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 SUSJOL HARIAN BLN TAHUN 2019  UPDATE SD  31 DES  2019OKE\DATA ANCAMAN LEDAKAN BOM DAN TANGKAP TERORIS\DATA TANGKAP TERORIS 2019\"/>
    </mc:Choice>
  </mc:AlternateContent>
  <bookViews>
    <workbookView xWindow="120" yWindow="45" windowWidth="15600" windowHeight="9240" tabRatio="953" activeTab="3"/>
  </bookViews>
  <sheets>
    <sheet name="TERORIS 2016" sheetId="24" r:id="rId1"/>
    <sheet name="TERORIS 2017" sheetId="31" r:id="rId2"/>
    <sheet name="2018" sheetId="32" r:id="rId3"/>
    <sheet name="2019" sheetId="34" r:id="rId4"/>
  </sheets>
  <definedNames>
    <definedName name="_xlchart.0" hidden="1">'2019'!$S$5:$S$20</definedName>
    <definedName name="_xlchart.1" hidden="1">'2019'!$T$5:$T$20</definedName>
    <definedName name="_xlnm.Print_Area" localSheetId="2">'2018'!$A$1:$Q$47</definedName>
    <definedName name="_xlnm.Print_Area" localSheetId="3">'2019'!$A$1:$Q$62</definedName>
    <definedName name="_xlnm.Print_Area" localSheetId="0">'TERORIS 2016'!$B$1:$Q$50</definedName>
    <definedName name="_xlnm.Print_Area" localSheetId="1">'TERORIS 2017'!$C$1:$Q$45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8" i="34" l="1"/>
  <c r="T39" i="34" l="1"/>
  <c r="P39" i="34"/>
  <c r="O39" i="34"/>
  <c r="N39" i="34"/>
  <c r="M39" i="34"/>
  <c r="L39" i="34"/>
  <c r="K39" i="34"/>
  <c r="J39" i="34"/>
  <c r="I39" i="34"/>
  <c r="H39" i="34"/>
  <c r="G39" i="34"/>
  <c r="F39" i="34"/>
  <c r="E39" i="34"/>
  <c r="Q38" i="34"/>
  <c r="Q37" i="34"/>
  <c r="Q36" i="34"/>
  <c r="Q35" i="34"/>
  <c r="Q34" i="34"/>
  <c r="Q33" i="34"/>
  <c r="Q32" i="34"/>
  <c r="Q31" i="34"/>
  <c r="Q30" i="34"/>
  <c r="Q29" i="34"/>
  <c r="Q28" i="34"/>
  <c r="Q27" i="34"/>
  <c r="Q26" i="34"/>
  <c r="Q25" i="34"/>
  <c r="Q24" i="34"/>
  <c r="Q23" i="34"/>
  <c r="Q22" i="34"/>
  <c r="Q21" i="34"/>
  <c r="Q20" i="34"/>
  <c r="Q19" i="34"/>
  <c r="Q18" i="34"/>
  <c r="Q17" i="34"/>
  <c r="Q16" i="34"/>
  <c r="Q15" i="34"/>
  <c r="Q14" i="34"/>
  <c r="Q13" i="34"/>
  <c r="Q12" i="34"/>
  <c r="Q11" i="34"/>
  <c r="Q10" i="34"/>
  <c r="Q9" i="34"/>
  <c r="Q8" i="34"/>
  <c r="Q7" i="34"/>
  <c r="Q6" i="34"/>
  <c r="Q5" i="34"/>
  <c r="E65" i="32"/>
  <c r="Q39" i="34" l="1"/>
  <c r="Q36" i="32"/>
  <c r="Q37" i="32"/>
  <c r="Q38" i="32"/>
  <c r="Q5" i="32"/>
  <c r="T39" i="32" l="1"/>
  <c r="E39" i="32"/>
  <c r="F39" i="32"/>
  <c r="G39" i="32"/>
  <c r="H39" i="32"/>
  <c r="I39" i="32"/>
  <c r="J39" i="32"/>
  <c r="K39" i="32"/>
  <c r="L39" i="32"/>
  <c r="M39" i="32"/>
  <c r="N39" i="32"/>
  <c r="O39" i="32"/>
  <c r="P39" i="32"/>
  <c r="Q35" i="32"/>
  <c r="Q34" i="32"/>
  <c r="Q33" i="32"/>
  <c r="Q32" i="32"/>
  <c r="Q31" i="32"/>
  <c r="Q30" i="32"/>
  <c r="Q29" i="32"/>
  <c r="Q28" i="32"/>
  <c r="Q27" i="32"/>
  <c r="Q26" i="32"/>
  <c r="Q25" i="32"/>
  <c r="Q24" i="32"/>
  <c r="Q23" i="32"/>
  <c r="Q22" i="32"/>
  <c r="Q21" i="32"/>
  <c r="Q20" i="32"/>
  <c r="Q19" i="32"/>
  <c r="Q18" i="32"/>
  <c r="Q17" i="32"/>
  <c r="Q16" i="32"/>
  <c r="Q15" i="32"/>
  <c r="Q14" i="32"/>
  <c r="Q13" i="32"/>
  <c r="Q12" i="32"/>
  <c r="Q11" i="32"/>
  <c r="Q10" i="32"/>
  <c r="Q9" i="32"/>
  <c r="Q8" i="32"/>
  <c r="Q7" i="32"/>
  <c r="Q6" i="32"/>
  <c r="T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Q35" i="31"/>
  <c r="Q34" i="31"/>
  <c r="Q33" i="31"/>
  <c r="Q32" i="31"/>
  <c r="Q31" i="31"/>
  <c r="Q30" i="31"/>
  <c r="Q29" i="31"/>
  <c r="Q28" i="31"/>
  <c r="Q27" i="31"/>
  <c r="Q26" i="31"/>
  <c r="Q25" i="31"/>
  <c r="Q24" i="31"/>
  <c r="Q23" i="31"/>
  <c r="Q22" i="31"/>
  <c r="Q21" i="31"/>
  <c r="Q20" i="31"/>
  <c r="Q19" i="31"/>
  <c r="Q18" i="31"/>
  <c r="Q17" i="31"/>
  <c r="Q16" i="31"/>
  <c r="Q15" i="31"/>
  <c r="Q14" i="31"/>
  <c r="Q13" i="31"/>
  <c r="Q12" i="31"/>
  <c r="Q11" i="31"/>
  <c r="Q10" i="31"/>
  <c r="Q9" i="31"/>
  <c r="Q8" i="31"/>
  <c r="Q7" i="31"/>
  <c r="Q6" i="31"/>
  <c r="Q5" i="31"/>
  <c r="Q4" i="31"/>
  <c r="Q5" i="24"/>
  <c r="Q35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Q36" i="24"/>
  <c r="Q34" i="24"/>
  <c r="Q33" i="24"/>
  <c r="Q32" i="24"/>
  <c r="Q31" i="24"/>
  <c r="Q30" i="24"/>
  <c r="Q29" i="24"/>
  <c r="Q28" i="24"/>
  <c r="Q27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6" i="24"/>
  <c r="Q37" i="24" l="1"/>
  <c r="Q36" i="31"/>
  <c r="Q39" i="32"/>
</calcChain>
</file>

<file path=xl/sharedStrings.xml><?xml version="1.0" encoding="utf-8"?>
<sst xmlns="http://schemas.openxmlformats.org/spreadsheetml/2006/main" count="433" uniqueCount="114">
  <si>
    <t>NO</t>
  </si>
  <si>
    <t>POLDA</t>
  </si>
  <si>
    <t>SULTENG</t>
  </si>
  <si>
    <t>ACEH</t>
  </si>
  <si>
    <t>PAPUA</t>
  </si>
  <si>
    <t>SUMUT</t>
  </si>
  <si>
    <t>MALUKU</t>
  </si>
  <si>
    <t>JUMLAH</t>
  </si>
  <si>
    <t>SULSEL</t>
  </si>
  <si>
    <t>BALI</t>
  </si>
  <si>
    <t>SUMSEL</t>
  </si>
  <si>
    <t>LAMPUNG</t>
  </si>
  <si>
    <t>SULTRA</t>
  </si>
  <si>
    <t>JAN</t>
  </si>
  <si>
    <t>FEB</t>
  </si>
  <si>
    <t>MRT</t>
  </si>
  <si>
    <t>APR</t>
  </si>
  <si>
    <t>MEI</t>
  </si>
  <si>
    <t>JUN</t>
  </si>
  <si>
    <t>JUL</t>
  </si>
  <si>
    <t>AGT</t>
  </si>
  <si>
    <t>SEP</t>
  </si>
  <si>
    <t>OKT</t>
  </si>
  <si>
    <t>NOP</t>
  </si>
  <si>
    <t>DES</t>
  </si>
  <si>
    <t>SUMBAR</t>
  </si>
  <si>
    <t>RIAU</t>
  </si>
  <si>
    <t>BENGKULU</t>
  </si>
  <si>
    <t>JAMBI</t>
  </si>
  <si>
    <t>METRO JAYA</t>
  </si>
  <si>
    <t>JAWA BARAT</t>
  </si>
  <si>
    <t>JAWA TENGAH</t>
  </si>
  <si>
    <t>D  I  Y</t>
  </si>
  <si>
    <t>JAWA TIMUR</t>
  </si>
  <si>
    <t>N  T  B</t>
  </si>
  <si>
    <t>N  T  T</t>
  </si>
  <si>
    <t>KALBAR</t>
  </si>
  <si>
    <t>KALSEL</t>
  </si>
  <si>
    <t>KALTENG</t>
  </si>
  <si>
    <t>KALTIM</t>
  </si>
  <si>
    <t>SULUT</t>
  </si>
  <si>
    <t>BABEL</t>
  </si>
  <si>
    <t>BANTEN</t>
  </si>
  <si>
    <t>GORONTALO</t>
  </si>
  <si>
    <t>MALUKU UTARA</t>
  </si>
  <si>
    <t>KEP. RIAU</t>
  </si>
  <si>
    <t>KETERANGAN :</t>
  </si>
  <si>
    <t>REKAPITULASI KASUS TANGKAP TERORIS</t>
  </si>
  <si>
    <t>PAPUA BARAT</t>
  </si>
  <si>
    <t>PERIODE  : JANUARI SD DESEMBER 2016</t>
  </si>
  <si>
    <t>PERISTIWA PENANGKAPAN TERORIS SEBANYAK 10 KASUS DENGAN TERSANGKA TERORIS SEBANYAK 34 ORANG</t>
  </si>
  <si>
    <t>5.   BANTEN 	: 1 KASUS;</t>
  </si>
  <si>
    <t>8.  METROJAYA : 1 KASUS</t>
  </si>
  <si>
    <r>
      <t>2.</t>
    </r>
    <r>
      <rPr>
        <sz val="11"/>
        <color theme="1"/>
        <rFont val="Times New Roman"/>
        <family val="1"/>
        <charset val="1"/>
      </rPr>
      <t xml:space="preserve">   </t>
    </r>
    <r>
      <rPr>
        <sz val="11"/>
        <color theme="1"/>
        <rFont val="Calibri"/>
        <family val="2"/>
        <charset val="1"/>
        <scheme val="minor"/>
      </rPr>
      <t>JATIM 	: 2 KASUS;</t>
    </r>
  </si>
  <si>
    <r>
      <t>1.</t>
    </r>
    <r>
      <rPr>
        <sz val="11"/>
        <color theme="1"/>
        <rFont val="Times New Roman"/>
        <family val="1"/>
        <charset val="1"/>
      </rPr>
      <t xml:space="preserve">   </t>
    </r>
    <r>
      <rPr>
        <sz val="11"/>
        <color theme="1"/>
        <rFont val="Calibri"/>
        <family val="2"/>
        <charset val="1"/>
        <scheme val="minor"/>
      </rPr>
      <t>SULTENG 	: 3 KASUS;</t>
    </r>
  </si>
  <si>
    <t>4.   JATENG 	: 2 KASUS</t>
  </si>
  <si>
    <t>PERIODE  : JANUARI SD DESEMBER 2017</t>
  </si>
  <si>
    <r>
      <t>1.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>SULTENG         = 17 KASUS</t>
    </r>
  </si>
  <si>
    <r>
      <t>2.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>JABAR              = 8 KASUS</t>
    </r>
  </si>
  <si>
    <r>
      <t>3.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>METRO JAYA    = 6 KASUS</t>
    </r>
  </si>
  <si>
    <r>
      <t>4.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>JATENG           = 5 KASUS</t>
    </r>
  </si>
  <si>
    <r>
      <t>5.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>KALTIM           = 3 KASUS</t>
    </r>
  </si>
  <si>
    <r>
      <t>6.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>JATIM             = 2 KASUS</t>
    </r>
  </si>
  <si>
    <r>
      <t>7.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>KEPRI             = 2 KASUS</t>
    </r>
  </si>
  <si>
    <r>
      <t>8.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>SUMUT            = 1 KASUS</t>
    </r>
  </si>
  <si>
    <r>
      <t>9.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Tahoma"/>
        <family val="2"/>
      </rPr>
      <t>SUMBAR          =  1 KASUS</t>
    </r>
  </si>
  <si>
    <r>
      <t>10.</t>
    </r>
    <r>
      <rPr>
        <sz val="10"/>
        <color theme="1"/>
        <rFont val="Times New Roman"/>
        <family val="1"/>
      </rPr>
      <t xml:space="preserve">   </t>
    </r>
    <r>
      <rPr>
        <sz val="10"/>
        <color theme="1"/>
        <rFont val="Tahoma"/>
        <family val="2"/>
      </rPr>
      <t>SULSEL           = 1 KASUS</t>
    </r>
  </si>
  <si>
    <r>
      <t>11.</t>
    </r>
    <r>
      <rPr>
        <sz val="10"/>
        <color theme="1"/>
        <rFont val="Times New Roman"/>
        <family val="1"/>
      </rPr>
      <t xml:space="preserve">   </t>
    </r>
    <r>
      <rPr>
        <sz val="10"/>
        <color theme="1"/>
        <rFont val="Tahoma"/>
        <family val="2"/>
      </rPr>
      <t>NTB                = 1 KASUS</t>
    </r>
  </si>
  <si>
    <t>12. BANTEN          = 1 KASUS</t>
  </si>
  <si>
    <t>JML</t>
  </si>
  <si>
    <t>1.   JABAR       : 6 KASUS,</t>
  </si>
  <si>
    <t>2.   JATIM       : 4 KASUS;</t>
  </si>
  <si>
    <t>3.   SULTENG   : 3 KASUS;</t>
  </si>
  <si>
    <t>4.   BANTEN    : 3 KASUS;</t>
  </si>
  <si>
    <t>5.   SUMSEL    :  3 KASUS</t>
  </si>
  <si>
    <t>6.   JATENG    : 2 KASUS</t>
  </si>
  <si>
    <t>7.   JAMBI      :  1 KASUS</t>
  </si>
  <si>
    <t>REKAP ITULASI KASUS TANGKAP TERORIS</t>
  </si>
  <si>
    <t>SULBAR</t>
  </si>
  <si>
    <t>KALTARA</t>
  </si>
  <si>
    <t>PERIODE : JANUARI SD DESEMBER 2018</t>
  </si>
  <si>
    <t xml:space="preserve">I.  KASUS PENANGKAPAN TERORIS SEBANYAK 52 KASUS </t>
  </si>
  <si>
    <t>II.  JUMLAH TERSANGKA TERORIS  YG DITANGKAP SEBANYAK 142 ORANG DGN RINCIAN SBB :</t>
  </si>
  <si>
    <t xml:space="preserve">I.  KASUS PENANGKAPAN TERORIS SEBANYAK 23 KASUS </t>
  </si>
  <si>
    <t>II.  JUMLAH TERSANGKA TERORIS  YG DITANGKAP SEBANYAK 52 ORANG DGN RINCIAN SBB :</t>
  </si>
  <si>
    <t xml:space="preserve">     A. JUMLAH TERSANGKA TERORIS  YG DITAHAN SEBANYAK 43 ORG </t>
  </si>
  <si>
    <t xml:space="preserve">I.  KASUS PENANGKAPAN TERORIS SEBANYAK 48 KASUS </t>
  </si>
  <si>
    <t>II.  JUMLAH TERSANGKA TERORIS  YG DITANGKAP SEBANYAK 89 ORANG DGN RINCIAN SBB :</t>
  </si>
  <si>
    <t xml:space="preserve">     A. JUMLAH TERSANGKA TERORIS  YG DITAHAN SEBANYAK 67 ORG </t>
  </si>
  <si>
    <t xml:space="preserve">     C. LUKA TEMBAK AN.PRATU RIZKY</t>
  </si>
  <si>
    <t xml:space="preserve">     B. LUKA TEMBAK AN.BHARADA EFENDI</t>
  </si>
  <si>
    <t xml:space="preserve">     A. MENINGGAL DUNIA AN.BRIGADIR WAHYUDI SYAHPUTRA, SH </t>
  </si>
  <si>
    <t xml:space="preserve">III.  JUMLAH KORBAN ANGGOTA POLRI  SEBANYAK 3 ORG AN. : </t>
  </si>
  <si>
    <t>IV. KASUS PENANGKAPAN TERORIS SEBANYAK 48  KASUS TERJADI DI 12 POLDA :</t>
  </si>
  <si>
    <t>III. KASUS PENANGKAPAN TERORIS SEBANYAK 23 KASUS TERJADI DI 8 POLDA  :</t>
  </si>
  <si>
    <t>III. KASUS PENANGKAPAN TERORIS SEBANYAK 52 KASUS TERJADI DI 15 POLDA</t>
  </si>
  <si>
    <t xml:space="preserve">     A. JUMLAH TERSANGKA TERORIS  YG DITAHAN SEBANYAK 129 ORG </t>
  </si>
  <si>
    <t xml:space="preserve">     B. JUMAH TERSANGKA TERORIS YG MENINGGAL DUNIA SEBANYAK 22 ORG </t>
  </si>
  <si>
    <t xml:space="preserve">     B. JUMAH TERSANGKA TERORIS YG MENINGGAL DUNIA SEBANYAK 9 ORG </t>
  </si>
  <si>
    <t xml:space="preserve">     B. JUMAH TERSANGKA TERORIS YG MENINGGAL DUNIA SEBANYAK 13 ORG </t>
  </si>
  <si>
    <r>
      <t>A.</t>
    </r>
    <r>
      <rPr>
        <sz val="7"/>
        <color rgb="FF000000"/>
        <rFont val="Times New Roman"/>
        <family val="1"/>
      </rPr>
      <t xml:space="preserve">   </t>
    </r>
    <r>
      <rPr>
        <sz val="9"/>
        <color rgb="FF000000"/>
        <rFont val="Tahoma"/>
        <family val="2"/>
      </rPr>
      <t>PENANGKAPAN TERORIS TERJADI DI 16 POLDA SEBANYAK 58 KASUS:</t>
    </r>
  </si>
  <si>
    <r>
      <t>B.</t>
    </r>
    <r>
      <rPr>
        <sz val="7"/>
        <color theme="1"/>
        <rFont val="Times New Roman"/>
        <family val="1"/>
      </rPr>
      <t xml:space="preserve">   </t>
    </r>
    <r>
      <rPr>
        <sz val="9"/>
        <color rgb="FF000000"/>
        <rFont val="Tahoma"/>
        <family val="2"/>
      </rPr>
      <t>JUMLAH TERORIS YG DITANGKAP SEBANYAK 112 ORG YAITU :</t>
    </r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</si>
  <si>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9"/>
        <color rgb="FF000000"/>
        <rFont val="Tahoma"/>
        <family val="2"/>
      </rPr>
      <t>TERORIS YG DITAHAN SEBANYAK 106 ORG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</si>
  <si>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9"/>
        <color rgb="FF000000"/>
        <rFont val="Tahoma"/>
        <family val="2"/>
      </rPr>
      <t>TERORIS YG MENINGGAL DUNIA KARENA MELAWAN PETUGAS SEBANYAK  6 ORG</t>
    </r>
  </si>
  <si>
    <t>PERIODE : TAHUN 2019</t>
  </si>
  <si>
    <t>JABAR</t>
  </si>
  <si>
    <t>JATENG</t>
  </si>
  <si>
    <t>JATIM</t>
  </si>
  <si>
    <t>NTB</t>
  </si>
  <si>
    <t>DIY</t>
  </si>
  <si>
    <t>NTT</t>
  </si>
  <si>
    <t>MALUT</t>
  </si>
  <si>
    <t>KEPRI</t>
  </si>
  <si>
    <t>PABAR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</si>
</sst>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b/>
      <sz val="1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u/>
      <sz val="12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  <charset val="1"/>
    </font>
    <font>
      <b/>
      <u/>
      <sz val="11"/>
      <name val="Tahoma"/>
      <family val="2"/>
    </font>
    <font>
      <b/>
      <sz val="11"/>
      <name val="Tahoma"/>
      <family val="2"/>
      <charset val="1"/>
    </font>
    <font>
      <b/>
      <sz val="11"/>
      <color theme="1"/>
      <name val="Tahoma"/>
      <family val="2"/>
      <charset val="1"/>
    </font>
    <font>
      <sz val="10"/>
      <color theme="1"/>
      <name val="Tahoma"/>
      <family val="2"/>
    </font>
    <font>
      <sz val="10"/>
      <color theme="1"/>
      <name val="Times New Roman"/>
      <family val="1"/>
    </font>
    <font>
      <sz val="9"/>
      <color rgb="FF000000"/>
      <name val="Tahoma"/>
      <family val="2"/>
    </font>
    <font>
      <sz val="7"/>
      <color rgb="FF000000"/>
      <name val="Times New Roman"/>
      <family val="1"/>
    </font>
    <font>
      <sz val="7"/>
      <color theme="1"/>
      <name val="Times New Roman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5" fillId="0" borderId="0" xfId="0" applyFont="1"/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3" xfId="0" applyFont="1" applyBorder="1"/>
    <xf numFmtId="0" fontId="7" fillId="0" borderId="1" xfId="0" applyFont="1" applyBorder="1"/>
    <xf numFmtId="1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1" xfId="0" applyNumberFormat="1" applyFont="1" applyFill="1" applyBorder="1"/>
    <xf numFmtId="0" fontId="7" fillId="3" borderId="3" xfId="0" applyFont="1" applyFill="1" applyBorder="1"/>
    <xf numFmtId="0" fontId="11" fillId="0" borderId="0" xfId="0" applyFont="1"/>
    <xf numFmtId="16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1" fontId="7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/>
    <xf numFmtId="0" fontId="0" fillId="2" borderId="0" xfId="0" applyFill="1"/>
    <xf numFmtId="0" fontId="3" fillId="2" borderId="4" xfId="0" applyFont="1" applyFill="1" applyBorder="1"/>
    <xf numFmtId="0" fontId="6" fillId="2" borderId="1" xfId="0" applyFont="1" applyFill="1" applyBorder="1"/>
    <xf numFmtId="0" fontId="7" fillId="4" borderId="1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164" fontId="7" fillId="2" borderId="0" xfId="0" applyNumberFormat="1" applyFont="1" applyFill="1" applyBorder="1"/>
    <xf numFmtId="0" fontId="10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164" fontId="0" fillId="2" borderId="1" xfId="0" applyNumberFormat="1" applyFill="1" applyBorder="1"/>
    <xf numFmtId="0" fontId="13" fillId="2" borderId="0" xfId="0" applyFont="1" applyFill="1"/>
    <xf numFmtId="0" fontId="0" fillId="0" borderId="0" xfId="0" applyFont="1"/>
    <xf numFmtId="0" fontId="13" fillId="0" borderId="0" xfId="0" applyFont="1"/>
    <xf numFmtId="0" fontId="0" fillId="2" borderId="0" xfId="0" applyFont="1" applyFill="1"/>
    <xf numFmtId="0" fontId="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2" borderId="1" xfId="0" applyFont="1" applyFill="1" applyBorder="1"/>
    <xf numFmtId="0" fontId="9" fillId="2" borderId="1" xfId="0" applyFont="1" applyFill="1" applyBorder="1"/>
    <xf numFmtId="1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1" xfId="0" applyFont="1" applyBorder="1"/>
    <xf numFmtId="0" fontId="4" fillId="3" borderId="3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164" fontId="4" fillId="3" borderId="1" xfId="0" applyNumberFormat="1" applyFont="1" applyFill="1" applyBorder="1"/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/>
    </xf>
    <xf numFmtId="164" fontId="17" fillId="2" borderId="0" xfId="0" applyNumberFormat="1" applyFont="1" applyFill="1" applyBorder="1"/>
    <xf numFmtId="0" fontId="14" fillId="2" borderId="0" xfId="0" applyFont="1" applyFill="1"/>
    <xf numFmtId="0" fontId="18" fillId="0" borderId="0" xfId="0" applyFont="1" applyAlignment="1">
      <alignment horizontal="left" vertical="center" indent="1"/>
    </xf>
    <xf numFmtId="0" fontId="0" fillId="0" borderId="1" xfId="0" applyFont="1" applyBorder="1"/>
    <xf numFmtId="0" fontId="0" fillId="2" borderId="1" xfId="0" applyFont="1" applyFill="1" applyBorder="1"/>
    <xf numFmtId="0" fontId="3" fillId="2" borderId="1" xfId="0" applyFont="1" applyFill="1" applyBorder="1"/>
    <xf numFmtId="164" fontId="0" fillId="2" borderId="1" xfId="0" applyNumberFormat="1" applyFont="1" applyFill="1" applyBorder="1"/>
    <xf numFmtId="164" fontId="0" fillId="0" borderId="1" xfId="0" applyNumberFormat="1" applyFont="1" applyBorder="1"/>
    <xf numFmtId="164" fontId="13" fillId="0" borderId="1" xfId="0" applyNumberFormat="1" applyFont="1" applyBorder="1" applyAlignment="1">
      <alignment horizontal="left" vertical="center" indent="1"/>
    </xf>
    <xf numFmtId="0" fontId="19" fillId="0" borderId="0" xfId="0" applyFont="1" applyAlignment="1">
      <alignment horizontal="justify" vertical="center"/>
    </xf>
    <xf numFmtId="0" fontId="19" fillId="0" borderId="0" xfId="0" applyFont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13" fillId="2" borderId="0" xfId="0" applyFont="1" applyFill="1" applyAlignment="1">
      <alignment horizontal="left"/>
    </xf>
    <xf numFmtId="164" fontId="16" fillId="2" borderId="0" xfId="0" applyNumberFormat="1" applyFont="1" applyFill="1" applyAlignment="1">
      <alignment horizontal="center"/>
    </xf>
    <xf numFmtId="164" fontId="9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164" fontId="13" fillId="2" borderId="0" xfId="0" applyNumberFormat="1" applyFont="1" applyFill="1" applyAlignment="1">
      <alignment horizontal="left"/>
    </xf>
    <xf numFmtId="164" fontId="0" fillId="2" borderId="0" xfId="0" applyNumberFormat="1" applyFont="1" applyFill="1"/>
    <xf numFmtId="0" fontId="16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4" fillId="2" borderId="3" xfId="0" applyFont="1" applyFill="1" applyBorder="1"/>
    <xf numFmtId="0" fontId="3" fillId="2" borderId="3" xfId="0" applyFont="1" applyFill="1" applyBorder="1"/>
    <xf numFmtId="164" fontId="13" fillId="2" borderId="1" xfId="0" applyNumberFormat="1" applyFont="1" applyFill="1" applyBorder="1" applyAlignment="1">
      <alignment horizontal="left" vertical="center" indent="1"/>
    </xf>
    <xf numFmtId="0" fontId="13" fillId="2" borderId="1" xfId="0" applyFont="1" applyFill="1" applyBorder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center" indent="1"/>
    </xf>
    <xf numFmtId="0" fontId="4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/>
    <xf numFmtId="0" fontId="0" fillId="2" borderId="0" xfId="0" applyFont="1" applyFill="1" applyBorder="1"/>
    <xf numFmtId="164" fontId="13" fillId="2" borderId="0" xfId="0" applyNumberFormat="1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 indent="2"/>
    </xf>
    <xf numFmtId="0" fontId="21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5"/>
    </xf>
    <xf numFmtId="1" fontId="9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/>
    <xf numFmtId="164" fontId="24" fillId="2" borderId="0" xfId="0" applyNumberFormat="1" applyFont="1" applyFill="1"/>
    <xf numFmtId="0" fontId="13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F0-498D-88C1-D7C7790946F7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F0-498D-88C1-D7C7790946F7}"/>
                </c:ext>
              </c:extLst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F0-498D-88C1-D7C7790946F7}"/>
                </c:ext>
              </c:extLst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F0-498D-88C1-D7C7790946F7}"/>
                </c:ext>
              </c:extLst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F0-498D-88C1-D7C7790946F7}"/>
                </c:ext>
              </c:extLst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F0-498D-88C1-D7C7790946F7}"/>
                </c:ext>
              </c:extLst>
            </c:dLbl>
            <c:dLbl>
              <c:idx val="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3F0-498D-88C1-D7C7790946F7}"/>
                </c:ext>
              </c:extLst>
            </c:dLbl>
            <c:dLbl>
              <c:idx val="7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F0-498D-88C1-D7C7790946F7}"/>
                </c:ext>
              </c:extLst>
            </c:dLbl>
            <c:dLbl>
              <c:idx val="8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F0-498D-88C1-D7C7790946F7}"/>
                </c:ext>
              </c:extLst>
            </c:dLbl>
            <c:dLbl>
              <c:idx val="9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3F0-498D-88C1-D7C7790946F7}"/>
                </c:ext>
              </c:extLst>
            </c:dLbl>
            <c:dLbl>
              <c:idx val="1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3F0-498D-88C1-D7C7790946F7}"/>
                </c:ext>
              </c:extLst>
            </c:dLbl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3F0-498D-88C1-D7C7790946F7}"/>
                </c:ext>
              </c:extLst>
            </c:dLbl>
            <c:dLbl>
              <c:idx val="1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3F0-498D-88C1-D7C7790946F7}"/>
                </c:ext>
              </c:extLst>
            </c:dLbl>
            <c:dLbl>
              <c:idx val="1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3F0-498D-88C1-D7C7790946F7}"/>
                </c:ext>
              </c:extLst>
            </c:dLbl>
            <c:dLbl>
              <c:idx val="1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3F0-498D-88C1-D7C7790946F7}"/>
                </c:ext>
              </c:extLst>
            </c:dLbl>
            <c:dLbl>
              <c:idx val="1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3F0-498D-88C1-D7C779094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'2019'!$S$5:$S$20</c:f>
              <c:strCache>
                <c:ptCount val="16"/>
                <c:pt idx="0">
                  <c:v>JABAR</c:v>
                </c:pt>
                <c:pt idx="1">
                  <c:v>LAMPUNG</c:v>
                </c:pt>
                <c:pt idx="2">
                  <c:v>SUMUT</c:v>
                </c:pt>
                <c:pt idx="3">
                  <c:v>METRO JAYA</c:v>
                </c:pt>
                <c:pt idx="4">
                  <c:v>JATENG</c:v>
                </c:pt>
                <c:pt idx="5">
                  <c:v>JATIM</c:v>
                </c:pt>
                <c:pt idx="6">
                  <c:v>BALI</c:v>
                </c:pt>
                <c:pt idx="7">
                  <c:v>ACEH</c:v>
                </c:pt>
                <c:pt idx="8">
                  <c:v>RIAU</c:v>
                </c:pt>
                <c:pt idx="9">
                  <c:v>JAMBI</c:v>
                </c:pt>
                <c:pt idx="10">
                  <c:v>NTB</c:v>
                </c:pt>
                <c:pt idx="11">
                  <c:v>KALBAR</c:v>
                </c:pt>
                <c:pt idx="12">
                  <c:v>SULTENG</c:v>
                </c:pt>
                <c:pt idx="13">
                  <c:v>SULUT</c:v>
                </c:pt>
                <c:pt idx="14">
                  <c:v>PAPUA</c:v>
                </c:pt>
                <c:pt idx="15">
                  <c:v>BANTEN</c:v>
                </c:pt>
              </c:strCache>
            </c:strRef>
          </c:cat>
          <c:val>
            <c:numRef>
              <c:f>'2019'!$T$5:$T$20</c:f>
              <c:numCache>
                <c:formatCode>_(* #,##0_);_(* \(#,##0\);_(* "-"_);_(@_)</c:formatCode>
                <c:ptCount val="16"/>
                <c:pt idx="0">
                  <c:v>19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98D-88C1-D7C779094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057056"/>
        <c:axId val="100060384"/>
      </c:barChart>
      <c:catAx>
        <c:axId val="10005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60384"/>
        <c:crosses val="autoZero"/>
        <c:auto val="1"/>
        <c:lblAlgn val="ctr"/>
        <c:lblOffset val="100"/>
        <c:noMultiLvlLbl val="0"/>
      </c:catAx>
      <c:valAx>
        <c:axId val="1000603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10005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440531</xdr:colOff>
      <xdr:row>4</xdr:row>
      <xdr:rowOff>9525</xdr:rowOff>
    </xdr:from>
    <xdr:to>
      <xdr:col>25</xdr:col>
      <xdr:colOff>142875</xdr:colOff>
      <xdr:row>18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view="pageBreakPreview" topLeftCell="C28" zoomScale="80" zoomScaleNormal="70" zoomScaleSheetLayoutView="80" workbookViewId="0">
      <selection activeCell="D58" sqref="D58"/>
    </sheetView>
  </sheetViews>
  <sheetFormatPr defaultRowHeight="15.75" x14ac:dyDescent="0.25"/>
  <cols>
    <col min="1" max="2" width="5.7109375" hidden="1" customWidth="1"/>
    <col min="3" max="3" width="5.7109375" style="4" customWidth="1"/>
    <col min="4" max="4" width="29.42578125" bestFit="1" customWidth="1"/>
    <col min="5" max="9" width="6.28515625" customWidth="1"/>
    <col min="10" max="10" width="6.28515625" style="23" customWidth="1"/>
    <col min="11" max="14" width="6.28515625" customWidth="1"/>
    <col min="15" max="16" width="6.28515625" style="23" customWidth="1"/>
    <col min="17" max="17" width="6.28515625" bestFit="1" customWidth="1"/>
    <col min="18" max="18" width="4.140625" customWidth="1"/>
    <col min="19" max="19" width="4.140625" bestFit="1" customWidth="1"/>
    <col min="20" max="20" width="20.85546875" bestFit="1" customWidth="1"/>
    <col min="247" max="247" width="7.140625" customWidth="1"/>
    <col min="248" max="248" width="16.7109375" bestFit="1" customWidth="1"/>
    <col min="261" max="261" width="10.28515625" customWidth="1"/>
    <col min="503" max="503" width="7.140625" customWidth="1"/>
    <col min="504" max="504" width="16.7109375" bestFit="1" customWidth="1"/>
    <col min="517" max="517" width="10.28515625" customWidth="1"/>
    <col min="759" max="759" width="7.140625" customWidth="1"/>
    <col min="760" max="760" width="16.7109375" bestFit="1" customWidth="1"/>
    <col min="773" max="773" width="10.28515625" customWidth="1"/>
    <col min="1015" max="1015" width="7.140625" customWidth="1"/>
    <col min="1016" max="1016" width="16.7109375" bestFit="1" customWidth="1"/>
    <col min="1029" max="1029" width="10.28515625" customWidth="1"/>
    <col min="1271" max="1271" width="7.140625" customWidth="1"/>
    <col min="1272" max="1272" width="16.7109375" bestFit="1" customWidth="1"/>
    <col min="1285" max="1285" width="10.28515625" customWidth="1"/>
    <col min="1527" max="1527" width="7.140625" customWidth="1"/>
    <col min="1528" max="1528" width="16.7109375" bestFit="1" customWidth="1"/>
    <col min="1541" max="1541" width="10.28515625" customWidth="1"/>
    <col min="1783" max="1783" width="7.140625" customWidth="1"/>
    <col min="1784" max="1784" width="16.7109375" bestFit="1" customWidth="1"/>
    <col min="1797" max="1797" width="10.28515625" customWidth="1"/>
    <col min="2039" max="2039" width="7.140625" customWidth="1"/>
    <col min="2040" max="2040" width="16.7109375" bestFit="1" customWidth="1"/>
    <col min="2053" max="2053" width="10.28515625" customWidth="1"/>
    <col min="2295" max="2295" width="7.140625" customWidth="1"/>
    <col min="2296" max="2296" width="16.7109375" bestFit="1" customWidth="1"/>
    <col min="2309" max="2309" width="10.28515625" customWidth="1"/>
    <col min="2551" max="2551" width="7.140625" customWidth="1"/>
    <col min="2552" max="2552" width="16.7109375" bestFit="1" customWidth="1"/>
    <col min="2565" max="2565" width="10.28515625" customWidth="1"/>
    <col min="2807" max="2807" width="7.140625" customWidth="1"/>
    <col min="2808" max="2808" width="16.7109375" bestFit="1" customWidth="1"/>
    <col min="2821" max="2821" width="10.28515625" customWidth="1"/>
    <col min="3063" max="3063" width="7.140625" customWidth="1"/>
    <col min="3064" max="3064" width="16.7109375" bestFit="1" customWidth="1"/>
    <col min="3077" max="3077" width="10.28515625" customWidth="1"/>
    <col min="3319" max="3319" width="7.140625" customWidth="1"/>
    <col min="3320" max="3320" width="16.7109375" bestFit="1" customWidth="1"/>
    <col min="3333" max="3333" width="10.28515625" customWidth="1"/>
    <col min="3575" max="3575" width="7.140625" customWidth="1"/>
    <col min="3576" max="3576" width="16.7109375" bestFit="1" customWidth="1"/>
    <col min="3589" max="3589" width="10.28515625" customWidth="1"/>
    <col min="3831" max="3831" width="7.140625" customWidth="1"/>
    <col min="3832" max="3832" width="16.7109375" bestFit="1" customWidth="1"/>
    <col min="3845" max="3845" width="10.28515625" customWidth="1"/>
    <col min="4087" max="4087" width="7.140625" customWidth="1"/>
    <col min="4088" max="4088" width="16.7109375" bestFit="1" customWidth="1"/>
    <col min="4101" max="4101" width="10.28515625" customWidth="1"/>
    <col min="4343" max="4343" width="7.140625" customWidth="1"/>
    <col min="4344" max="4344" width="16.7109375" bestFit="1" customWidth="1"/>
    <col min="4357" max="4357" width="10.28515625" customWidth="1"/>
    <col min="4599" max="4599" width="7.140625" customWidth="1"/>
    <col min="4600" max="4600" width="16.7109375" bestFit="1" customWidth="1"/>
    <col min="4613" max="4613" width="10.28515625" customWidth="1"/>
    <col min="4855" max="4855" width="7.140625" customWidth="1"/>
    <col min="4856" max="4856" width="16.7109375" bestFit="1" customWidth="1"/>
    <col min="4869" max="4869" width="10.28515625" customWidth="1"/>
    <col min="5111" max="5111" width="7.140625" customWidth="1"/>
    <col min="5112" max="5112" width="16.7109375" bestFit="1" customWidth="1"/>
    <col min="5125" max="5125" width="10.28515625" customWidth="1"/>
    <col min="5367" max="5367" width="7.140625" customWidth="1"/>
    <col min="5368" max="5368" width="16.7109375" bestFit="1" customWidth="1"/>
    <col min="5381" max="5381" width="10.28515625" customWidth="1"/>
    <col min="5623" max="5623" width="7.140625" customWidth="1"/>
    <col min="5624" max="5624" width="16.7109375" bestFit="1" customWidth="1"/>
    <col min="5637" max="5637" width="10.28515625" customWidth="1"/>
    <col min="5879" max="5879" width="7.140625" customWidth="1"/>
    <col min="5880" max="5880" width="16.7109375" bestFit="1" customWidth="1"/>
    <col min="5893" max="5893" width="10.28515625" customWidth="1"/>
    <col min="6135" max="6135" width="7.140625" customWidth="1"/>
    <col min="6136" max="6136" width="16.7109375" bestFit="1" customWidth="1"/>
    <col min="6149" max="6149" width="10.28515625" customWidth="1"/>
    <col min="6391" max="6391" width="7.140625" customWidth="1"/>
    <col min="6392" max="6392" width="16.7109375" bestFit="1" customWidth="1"/>
    <col min="6405" max="6405" width="10.28515625" customWidth="1"/>
    <col min="6647" max="6647" width="7.140625" customWidth="1"/>
    <col min="6648" max="6648" width="16.7109375" bestFit="1" customWidth="1"/>
    <col min="6661" max="6661" width="10.28515625" customWidth="1"/>
    <col min="6903" max="6903" width="7.140625" customWidth="1"/>
    <col min="6904" max="6904" width="16.7109375" bestFit="1" customWidth="1"/>
    <col min="6917" max="6917" width="10.28515625" customWidth="1"/>
    <col min="7159" max="7159" width="7.140625" customWidth="1"/>
    <col min="7160" max="7160" width="16.7109375" bestFit="1" customWidth="1"/>
    <col min="7173" max="7173" width="10.28515625" customWidth="1"/>
    <col min="7415" max="7415" width="7.140625" customWidth="1"/>
    <col min="7416" max="7416" width="16.7109375" bestFit="1" customWidth="1"/>
    <col min="7429" max="7429" width="10.28515625" customWidth="1"/>
    <col min="7671" max="7671" width="7.140625" customWidth="1"/>
    <col min="7672" max="7672" width="16.7109375" bestFit="1" customWidth="1"/>
    <col min="7685" max="7685" width="10.28515625" customWidth="1"/>
    <col min="7927" max="7927" width="7.140625" customWidth="1"/>
    <col min="7928" max="7928" width="16.7109375" bestFit="1" customWidth="1"/>
    <col min="7941" max="7941" width="10.28515625" customWidth="1"/>
    <col min="8183" max="8183" width="7.140625" customWidth="1"/>
    <col min="8184" max="8184" width="16.7109375" bestFit="1" customWidth="1"/>
    <col min="8197" max="8197" width="10.28515625" customWidth="1"/>
    <col min="8439" max="8439" width="7.140625" customWidth="1"/>
    <col min="8440" max="8440" width="16.7109375" bestFit="1" customWidth="1"/>
    <col min="8453" max="8453" width="10.28515625" customWidth="1"/>
    <col min="8695" max="8695" width="7.140625" customWidth="1"/>
    <col min="8696" max="8696" width="16.7109375" bestFit="1" customWidth="1"/>
    <col min="8709" max="8709" width="10.28515625" customWidth="1"/>
    <col min="8951" max="8951" width="7.140625" customWidth="1"/>
    <col min="8952" max="8952" width="16.7109375" bestFit="1" customWidth="1"/>
    <col min="8965" max="8965" width="10.28515625" customWidth="1"/>
    <col min="9207" max="9207" width="7.140625" customWidth="1"/>
    <col min="9208" max="9208" width="16.7109375" bestFit="1" customWidth="1"/>
    <col min="9221" max="9221" width="10.28515625" customWidth="1"/>
    <col min="9463" max="9463" width="7.140625" customWidth="1"/>
    <col min="9464" max="9464" width="16.7109375" bestFit="1" customWidth="1"/>
    <col min="9477" max="9477" width="10.28515625" customWidth="1"/>
    <col min="9719" max="9719" width="7.140625" customWidth="1"/>
    <col min="9720" max="9720" width="16.7109375" bestFit="1" customWidth="1"/>
    <col min="9733" max="9733" width="10.28515625" customWidth="1"/>
    <col min="9975" max="9975" width="7.140625" customWidth="1"/>
    <col min="9976" max="9976" width="16.7109375" bestFit="1" customWidth="1"/>
    <col min="9989" max="9989" width="10.28515625" customWidth="1"/>
    <col min="10231" max="10231" width="7.140625" customWidth="1"/>
    <col min="10232" max="10232" width="16.7109375" bestFit="1" customWidth="1"/>
    <col min="10245" max="10245" width="10.28515625" customWidth="1"/>
    <col min="10487" max="10487" width="7.140625" customWidth="1"/>
    <col min="10488" max="10488" width="16.7109375" bestFit="1" customWidth="1"/>
    <col min="10501" max="10501" width="10.28515625" customWidth="1"/>
    <col min="10743" max="10743" width="7.140625" customWidth="1"/>
    <col min="10744" max="10744" width="16.7109375" bestFit="1" customWidth="1"/>
    <col min="10757" max="10757" width="10.28515625" customWidth="1"/>
    <col min="10999" max="10999" width="7.140625" customWidth="1"/>
    <col min="11000" max="11000" width="16.7109375" bestFit="1" customWidth="1"/>
    <col min="11013" max="11013" width="10.28515625" customWidth="1"/>
    <col min="11255" max="11255" width="7.140625" customWidth="1"/>
    <col min="11256" max="11256" width="16.7109375" bestFit="1" customWidth="1"/>
    <col min="11269" max="11269" width="10.28515625" customWidth="1"/>
    <col min="11511" max="11511" width="7.140625" customWidth="1"/>
    <col min="11512" max="11512" width="16.7109375" bestFit="1" customWidth="1"/>
    <col min="11525" max="11525" width="10.28515625" customWidth="1"/>
    <col min="11767" max="11767" width="7.140625" customWidth="1"/>
    <col min="11768" max="11768" width="16.7109375" bestFit="1" customWidth="1"/>
    <col min="11781" max="11781" width="10.28515625" customWidth="1"/>
    <col min="12023" max="12023" width="7.140625" customWidth="1"/>
    <col min="12024" max="12024" width="16.7109375" bestFit="1" customWidth="1"/>
    <col min="12037" max="12037" width="10.28515625" customWidth="1"/>
    <col min="12279" max="12279" width="7.140625" customWidth="1"/>
    <col min="12280" max="12280" width="16.7109375" bestFit="1" customWidth="1"/>
    <col min="12293" max="12293" width="10.28515625" customWidth="1"/>
    <col min="12535" max="12535" width="7.140625" customWidth="1"/>
    <col min="12536" max="12536" width="16.7109375" bestFit="1" customWidth="1"/>
    <col min="12549" max="12549" width="10.28515625" customWidth="1"/>
    <col min="12791" max="12791" width="7.140625" customWidth="1"/>
    <col min="12792" max="12792" width="16.7109375" bestFit="1" customWidth="1"/>
    <col min="12805" max="12805" width="10.28515625" customWidth="1"/>
    <col min="13047" max="13047" width="7.140625" customWidth="1"/>
    <col min="13048" max="13048" width="16.7109375" bestFit="1" customWidth="1"/>
    <col min="13061" max="13061" width="10.28515625" customWidth="1"/>
    <col min="13303" max="13303" width="7.140625" customWidth="1"/>
    <col min="13304" max="13304" width="16.7109375" bestFit="1" customWidth="1"/>
    <col min="13317" max="13317" width="10.28515625" customWidth="1"/>
    <col min="13559" max="13559" width="7.140625" customWidth="1"/>
    <col min="13560" max="13560" width="16.7109375" bestFit="1" customWidth="1"/>
    <col min="13573" max="13573" width="10.28515625" customWidth="1"/>
    <col min="13815" max="13815" width="7.140625" customWidth="1"/>
    <col min="13816" max="13816" width="16.7109375" bestFit="1" customWidth="1"/>
    <col min="13829" max="13829" width="10.28515625" customWidth="1"/>
    <col min="14071" max="14071" width="7.140625" customWidth="1"/>
    <col min="14072" max="14072" width="16.7109375" bestFit="1" customWidth="1"/>
    <col min="14085" max="14085" width="10.28515625" customWidth="1"/>
    <col min="14327" max="14327" width="7.140625" customWidth="1"/>
    <col min="14328" max="14328" width="16.7109375" bestFit="1" customWidth="1"/>
    <col min="14341" max="14341" width="10.28515625" customWidth="1"/>
    <col min="14583" max="14583" width="7.140625" customWidth="1"/>
    <col min="14584" max="14584" width="16.7109375" bestFit="1" customWidth="1"/>
    <col min="14597" max="14597" width="10.28515625" customWidth="1"/>
    <col min="14839" max="14839" width="7.140625" customWidth="1"/>
    <col min="14840" max="14840" width="16.7109375" bestFit="1" customWidth="1"/>
    <col min="14853" max="14853" width="10.28515625" customWidth="1"/>
    <col min="15095" max="15095" width="7.140625" customWidth="1"/>
    <col min="15096" max="15096" width="16.7109375" bestFit="1" customWidth="1"/>
    <col min="15109" max="15109" width="10.28515625" customWidth="1"/>
    <col min="15351" max="15351" width="7.140625" customWidth="1"/>
    <col min="15352" max="15352" width="16.7109375" bestFit="1" customWidth="1"/>
    <col min="15365" max="15365" width="10.28515625" customWidth="1"/>
    <col min="15607" max="15607" width="7.140625" customWidth="1"/>
    <col min="15608" max="15608" width="16.7109375" bestFit="1" customWidth="1"/>
    <col min="15621" max="15621" width="10.28515625" customWidth="1"/>
    <col min="15863" max="15863" width="7.140625" customWidth="1"/>
    <col min="15864" max="15864" width="16.7109375" bestFit="1" customWidth="1"/>
    <col min="15877" max="15877" width="10.28515625" customWidth="1"/>
    <col min="16119" max="16119" width="7.140625" customWidth="1"/>
    <col min="16120" max="16120" width="16.7109375" bestFit="1" customWidth="1"/>
    <col min="16133" max="16133" width="10.28515625" customWidth="1"/>
  </cols>
  <sheetData>
    <row r="1" spans="1:21" x14ac:dyDescent="0.25">
      <c r="A1" s="103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21" x14ac:dyDescent="0.25">
      <c r="A2" s="104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4" spans="1:21" s="68" customFormat="1" x14ac:dyDescent="0.25">
      <c r="A4" s="67" t="s">
        <v>0</v>
      </c>
      <c r="B4" s="11" t="s">
        <v>0</v>
      </c>
      <c r="C4" s="11" t="s">
        <v>0</v>
      </c>
      <c r="D4" s="11" t="s">
        <v>1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  <c r="J4" s="11" t="s">
        <v>18</v>
      </c>
      <c r="K4" s="11" t="s">
        <v>19</v>
      </c>
      <c r="L4" s="11" t="s">
        <v>20</v>
      </c>
      <c r="M4" s="11" t="s">
        <v>21</v>
      </c>
      <c r="N4" s="11" t="s">
        <v>22</v>
      </c>
      <c r="O4" s="11" t="s">
        <v>23</v>
      </c>
      <c r="P4" s="11" t="s">
        <v>24</v>
      </c>
      <c r="Q4" s="11" t="s">
        <v>69</v>
      </c>
    </row>
    <row r="5" spans="1:21" s="23" customFormat="1" x14ac:dyDescent="0.25">
      <c r="A5" s="17"/>
      <c r="B5" s="18"/>
      <c r="C5" s="19">
        <v>1</v>
      </c>
      <c r="D5" s="20" t="s">
        <v>3</v>
      </c>
      <c r="E5" s="25"/>
      <c r="F5" s="21"/>
      <c r="G5" s="21"/>
      <c r="H5" s="21"/>
      <c r="I5" s="21"/>
      <c r="J5" s="21"/>
      <c r="K5" s="21"/>
      <c r="L5" s="21"/>
      <c r="M5" s="20"/>
      <c r="N5" s="20"/>
      <c r="O5" s="20"/>
      <c r="P5" s="20"/>
      <c r="Q5" s="22">
        <f>SUM(E5:P5)</f>
        <v>0</v>
      </c>
      <c r="S5" s="19">
        <v>1</v>
      </c>
      <c r="T5" s="20" t="s">
        <v>2</v>
      </c>
      <c r="U5" s="34">
        <v>17</v>
      </c>
    </row>
    <row r="6" spans="1:21" s="23" customFormat="1" x14ac:dyDescent="0.25">
      <c r="A6" s="17">
        <v>2</v>
      </c>
      <c r="B6" s="18">
        <v>2</v>
      </c>
      <c r="C6" s="19">
        <v>2</v>
      </c>
      <c r="D6" s="20" t="s">
        <v>5</v>
      </c>
      <c r="E6" s="20"/>
      <c r="F6" s="21"/>
      <c r="G6" s="21"/>
      <c r="H6" s="21"/>
      <c r="I6" s="21"/>
      <c r="J6" s="21"/>
      <c r="K6" s="21"/>
      <c r="L6" s="21"/>
      <c r="M6" s="20"/>
      <c r="N6" s="20"/>
      <c r="O6" s="20"/>
      <c r="P6" s="20">
        <v>1</v>
      </c>
      <c r="Q6" s="22">
        <f t="shared" ref="Q6:Q36" si="0">SUM(E6:P6)</f>
        <v>1</v>
      </c>
      <c r="S6" s="19">
        <v>2</v>
      </c>
      <c r="T6" s="20" t="s">
        <v>30</v>
      </c>
      <c r="U6" s="34">
        <v>9</v>
      </c>
    </row>
    <row r="7" spans="1:21" s="23" customFormat="1" x14ac:dyDescent="0.25">
      <c r="A7" s="17">
        <v>3</v>
      </c>
      <c r="B7" s="18">
        <v>3</v>
      </c>
      <c r="C7" s="19">
        <v>3</v>
      </c>
      <c r="D7" s="20" t="s">
        <v>25</v>
      </c>
      <c r="E7" s="20"/>
      <c r="F7" s="21"/>
      <c r="G7" s="21"/>
      <c r="H7" s="21"/>
      <c r="I7" s="21"/>
      <c r="J7" s="21"/>
      <c r="K7" s="21"/>
      <c r="L7" s="21"/>
      <c r="M7" s="20"/>
      <c r="N7" s="20"/>
      <c r="O7" s="20"/>
      <c r="P7" s="20">
        <v>1</v>
      </c>
      <c r="Q7" s="22">
        <f t="shared" si="0"/>
        <v>1</v>
      </c>
      <c r="S7" s="19">
        <v>3</v>
      </c>
      <c r="T7" s="20" t="s">
        <v>29</v>
      </c>
      <c r="U7" s="34">
        <v>6</v>
      </c>
    </row>
    <row r="8" spans="1:21" s="23" customFormat="1" x14ac:dyDescent="0.25">
      <c r="A8" s="17">
        <v>4</v>
      </c>
      <c r="B8" s="18">
        <v>4</v>
      </c>
      <c r="C8" s="19">
        <v>4</v>
      </c>
      <c r="D8" s="20" t="s">
        <v>26</v>
      </c>
      <c r="E8" s="20"/>
      <c r="F8" s="21"/>
      <c r="G8" s="21"/>
      <c r="H8" s="21"/>
      <c r="I8" s="21"/>
      <c r="J8" s="21"/>
      <c r="K8" s="21"/>
      <c r="L8" s="21"/>
      <c r="M8" s="20"/>
      <c r="N8" s="20"/>
      <c r="O8" s="20"/>
      <c r="P8" s="20"/>
      <c r="Q8" s="22">
        <f t="shared" si="0"/>
        <v>0</v>
      </c>
      <c r="S8" s="19">
        <v>4</v>
      </c>
      <c r="T8" s="20" t="s">
        <v>31</v>
      </c>
      <c r="U8" s="34">
        <v>5</v>
      </c>
    </row>
    <row r="9" spans="1:21" s="23" customFormat="1" x14ac:dyDescent="0.25">
      <c r="A9" s="17">
        <v>5</v>
      </c>
      <c r="B9" s="18">
        <v>5</v>
      </c>
      <c r="C9" s="19">
        <v>5</v>
      </c>
      <c r="D9" s="20" t="s">
        <v>27</v>
      </c>
      <c r="E9" s="20"/>
      <c r="F9" s="21"/>
      <c r="G9" s="21"/>
      <c r="H9" s="21"/>
      <c r="I9" s="21"/>
      <c r="J9" s="21"/>
      <c r="K9" s="21"/>
      <c r="L9" s="21"/>
      <c r="M9" s="20"/>
      <c r="N9" s="20"/>
      <c r="O9" s="20"/>
      <c r="P9" s="20"/>
      <c r="Q9" s="22">
        <f t="shared" si="0"/>
        <v>0</v>
      </c>
      <c r="R9" s="24"/>
      <c r="S9" s="19">
        <v>5</v>
      </c>
      <c r="T9" s="8" t="s">
        <v>39</v>
      </c>
      <c r="U9" s="16">
        <v>3</v>
      </c>
    </row>
    <row r="10" spans="1:21" s="23" customFormat="1" x14ac:dyDescent="0.25">
      <c r="A10" s="17">
        <v>6</v>
      </c>
      <c r="B10" s="18">
        <v>6</v>
      </c>
      <c r="C10" s="19">
        <v>6</v>
      </c>
      <c r="D10" s="20" t="s">
        <v>28</v>
      </c>
      <c r="E10" s="20"/>
      <c r="F10" s="21"/>
      <c r="G10" s="21"/>
      <c r="H10" s="21"/>
      <c r="I10" s="21"/>
      <c r="J10" s="21"/>
      <c r="K10" s="21"/>
      <c r="L10" s="21"/>
      <c r="M10" s="20"/>
      <c r="N10" s="20"/>
      <c r="O10" s="20"/>
      <c r="P10" s="20"/>
      <c r="Q10" s="22">
        <f t="shared" si="0"/>
        <v>0</v>
      </c>
      <c r="S10" s="19">
        <v>6</v>
      </c>
      <c r="T10" s="20" t="s">
        <v>33</v>
      </c>
      <c r="U10" s="34">
        <v>2</v>
      </c>
    </row>
    <row r="11" spans="1:21" s="23" customFormat="1" x14ac:dyDescent="0.25">
      <c r="A11" s="17">
        <v>7</v>
      </c>
      <c r="B11" s="18">
        <v>7</v>
      </c>
      <c r="C11" s="19">
        <v>7</v>
      </c>
      <c r="D11" s="20" t="s">
        <v>10</v>
      </c>
      <c r="E11" s="20"/>
      <c r="F11" s="21"/>
      <c r="G11" s="21"/>
      <c r="H11" s="21"/>
      <c r="I11" s="21"/>
      <c r="J11" s="21"/>
      <c r="K11" s="21"/>
      <c r="L11" s="21"/>
      <c r="M11" s="20"/>
      <c r="N11" s="20"/>
      <c r="O11" s="20"/>
      <c r="P11" s="20"/>
      <c r="Q11" s="22">
        <f t="shared" si="0"/>
        <v>0</v>
      </c>
      <c r="S11" s="19">
        <v>7</v>
      </c>
      <c r="T11" s="8" t="s">
        <v>45</v>
      </c>
      <c r="U11" s="16">
        <v>2</v>
      </c>
    </row>
    <row r="12" spans="1:21" s="23" customFormat="1" x14ac:dyDescent="0.25">
      <c r="A12" s="17">
        <v>8</v>
      </c>
      <c r="B12" s="18">
        <v>8</v>
      </c>
      <c r="C12" s="19">
        <v>8</v>
      </c>
      <c r="D12" s="20" t="s">
        <v>11</v>
      </c>
      <c r="E12" s="20"/>
      <c r="F12" s="21"/>
      <c r="G12" s="21"/>
      <c r="H12" s="21"/>
      <c r="I12" s="21"/>
      <c r="J12" s="21"/>
      <c r="K12" s="21"/>
      <c r="L12" s="21"/>
      <c r="M12" s="20"/>
      <c r="N12" s="20"/>
      <c r="O12" s="20"/>
      <c r="P12" s="20"/>
      <c r="Q12" s="22">
        <f t="shared" si="0"/>
        <v>0</v>
      </c>
      <c r="S12" s="19">
        <v>8</v>
      </c>
      <c r="T12" s="20" t="s">
        <v>5</v>
      </c>
      <c r="U12" s="34">
        <v>1</v>
      </c>
    </row>
    <row r="13" spans="1:21" s="23" customFormat="1" x14ac:dyDescent="0.25">
      <c r="A13" s="17">
        <v>9</v>
      </c>
      <c r="B13" s="18">
        <v>9</v>
      </c>
      <c r="C13" s="19">
        <v>9</v>
      </c>
      <c r="D13" s="20" t="s">
        <v>29</v>
      </c>
      <c r="E13" s="20">
        <v>4</v>
      </c>
      <c r="F13" s="21"/>
      <c r="G13" s="21"/>
      <c r="H13" s="21"/>
      <c r="I13" s="21"/>
      <c r="J13" s="21"/>
      <c r="K13" s="21"/>
      <c r="L13" s="21"/>
      <c r="M13" s="20"/>
      <c r="N13" s="20"/>
      <c r="O13" s="20"/>
      <c r="P13" s="20">
        <v>2</v>
      </c>
      <c r="Q13" s="22">
        <f t="shared" si="0"/>
        <v>6</v>
      </c>
      <c r="S13" s="19">
        <v>9</v>
      </c>
      <c r="T13" s="20" t="s">
        <v>25</v>
      </c>
      <c r="U13" s="34">
        <v>1</v>
      </c>
    </row>
    <row r="14" spans="1:21" s="23" customFormat="1" x14ac:dyDescent="0.25">
      <c r="A14" s="17">
        <v>10</v>
      </c>
      <c r="B14" s="18">
        <v>10</v>
      </c>
      <c r="C14" s="19">
        <v>10</v>
      </c>
      <c r="D14" s="20" t="s">
        <v>30</v>
      </c>
      <c r="E14" s="20">
        <v>4</v>
      </c>
      <c r="F14" s="21">
        <v>2</v>
      </c>
      <c r="G14" s="21"/>
      <c r="H14" s="21"/>
      <c r="I14" s="21"/>
      <c r="J14" s="21"/>
      <c r="K14" s="21"/>
      <c r="L14" s="21">
        <v>1</v>
      </c>
      <c r="M14" s="20"/>
      <c r="N14" s="20"/>
      <c r="O14" s="20"/>
      <c r="P14" s="20">
        <v>1</v>
      </c>
      <c r="Q14" s="22">
        <f t="shared" si="0"/>
        <v>8</v>
      </c>
      <c r="S14" s="19">
        <v>10</v>
      </c>
      <c r="T14" s="8" t="s">
        <v>34</v>
      </c>
      <c r="U14" s="16">
        <v>1</v>
      </c>
    </row>
    <row r="15" spans="1:21" s="23" customFormat="1" x14ac:dyDescent="0.25">
      <c r="A15" s="17">
        <v>11</v>
      </c>
      <c r="B15" s="18">
        <v>11</v>
      </c>
      <c r="C15" s="19">
        <v>11</v>
      </c>
      <c r="D15" s="20" t="s">
        <v>31</v>
      </c>
      <c r="E15" s="20">
        <v>2</v>
      </c>
      <c r="F15" s="21">
        <v>1</v>
      </c>
      <c r="G15" s="21"/>
      <c r="H15" s="21"/>
      <c r="I15" s="21"/>
      <c r="J15" s="21"/>
      <c r="K15" s="21">
        <v>2</v>
      </c>
      <c r="L15" s="21"/>
      <c r="M15" s="20"/>
      <c r="N15" s="20"/>
      <c r="O15" s="20"/>
      <c r="P15" s="20"/>
      <c r="Q15" s="22">
        <f t="shared" si="0"/>
        <v>5</v>
      </c>
      <c r="S15" s="19">
        <v>11</v>
      </c>
      <c r="T15" s="20" t="s">
        <v>8</v>
      </c>
      <c r="U15" s="34">
        <v>1</v>
      </c>
    </row>
    <row r="16" spans="1:21" s="23" customFormat="1" x14ac:dyDescent="0.25">
      <c r="A16" s="17">
        <v>12</v>
      </c>
      <c r="B16" s="18">
        <v>12</v>
      </c>
      <c r="C16" s="19">
        <v>12</v>
      </c>
      <c r="D16" s="20" t="s">
        <v>32</v>
      </c>
      <c r="E16" s="20"/>
      <c r="F16" s="21"/>
      <c r="G16" s="21"/>
      <c r="H16" s="21"/>
      <c r="I16" s="21"/>
      <c r="J16" s="21"/>
      <c r="K16" s="21"/>
      <c r="L16" s="21"/>
      <c r="M16" s="20"/>
      <c r="N16" s="20"/>
      <c r="O16" s="20"/>
      <c r="P16" s="20"/>
      <c r="Q16" s="22">
        <f t="shared" si="0"/>
        <v>0</v>
      </c>
      <c r="S16" s="19">
        <v>12</v>
      </c>
      <c r="T16" s="8" t="s">
        <v>42</v>
      </c>
      <c r="U16" s="16">
        <v>1</v>
      </c>
    </row>
    <row r="17" spans="1:21" s="23" customFormat="1" x14ac:dyDescent="0.25">
      <c r="A17" s="17">
        <v>13</v>
      </c>
      <c r="B17" s="18">
        <v>13</v>
      </c>
      <c r="C17" s="19">
        <v>13</v>
      </c>
      <c r="D17" s="20" t="s">
        <v>33</v>
      </c>
      <c r="E17" s="20"/>
      <c r="F17" s="21">
        <v>1</v>
      </c>
      <c r="G17" s="21"/>
      <c r="H17" s="21"/>
      <c r="I17" s="21"/>
      <c r="J17" s="21">
        <v>1</v>
      </c>
      <c r="K17" s="21"/>
      <c r="L17" s="21"/>
      <c r="M17" s="20"/>
      <c r="N17" s="20"/>
      <c r="O17" s="20"/>
      <c r="P17" s="20"/>
      <c r="Q17" s="22">
        <f t="shared" si="0"/>
        <v>2</v>
      </c>
      <c r="S17" s="19">
        <v>13</v>
      </c>
      <c r="T17" s="20" t="s">
        <v>3</v>
      </c>
      <c r="U17" s="34">
        <v>0</v>
      </c>
    </row>
    <row r="18" spans="1:21" s="23" customFormat="1" x14ac:dyDescent="0.25">
      <c r="A18" s="17">
        <v>14</v>
      </c>
      <c r="B18" s="18">
        <v>14</v>
      </c>
      <c r="C18" s="19">
        <v>14</v>
      </c>
      <c r="D18" s="20" t="s">
        <v>9</v>
      </c>
      <c r="E18" s="20"/>
      <c r="F18" s="21"/>
      <c r="G18" s="21"/>
      <c r="H18" s="21"/>
      <c r="I18" s="21"/>
      <c r="J18" s="21"/>
      <c r="K18" s="21"/>
      <c r="L18" s="21"/>
      <c r="M18" s="20"/>
      <c r="N18" s="20"/>
      <c r="O18" s="20"/>
      <c r="P18" s="20"/>
      <c r="Q18" s="22">
        <f t="shared" si="0"/>
        <v>0</v>
      </c>
      <c r="S18" s="19">
        <v>14</v>
      </c>
      <c r="T18" s="20" t="s">
        <v>26</v>
      </c>
      <c r="U18" s="34">
        <v>0</v>
      </c>
    </row>
    <row r="19" spans="1:21" x14ac:dyDescent="0.25">
      <c r="A19" s="1">
        <v>15</v>
      </c>
      <c r="B19" s="2">
        <v>15</v>
      </c>
      <c r="C19" s="5">
        <v>15</v>
      </c>
      <c r="D19" s="8" t="s">
        <v>34</v>
      </c>
      <c r="E19" s="8"/>
      <c r="F19" s="9">
        <v>1</v>
      </c>
      <c r="G19" s="9"/>
      <c r="H19" s="9"/>
      <c r="I19" s="9"/>
      <c r="J19" s="21"/>
      <c r="K19" s="9"/>
      <c r="L19" s="9"/>
      <c r="M19" s="8"/>
      <c r="N19" s="8"/>
      <c r="O19" s="20"/>
      <c r="P19" s="20"/>
      <c r="Q19" s="10">
        <f t="shared" si="0"/>
        <v>1</v>
      </c>
      <c r="S19" s="5">
        <v>15</v>
      </c>
      <c r="T19" s="20" t="s">
        <v>27</v>
      </c>
      <c r="U19" s="34">
        <v>0</v>
      </c>
    </row>
    <row r="20" spans="1:21" x14ac:dyDescent="0.25">
      <c r="A20" s="1">
        <v>16</v>
      </c>
      <c r="B20" s="2">
        <v>16</v>
      </c>
      <c r="C20" s="5">
        <v>16</v>
      </c>
      <c r="D20" s="8" t="s">
        <v>35</v>
      </c>
      <c r="E20" s="8"/>
      <c r="F20" s="9"/>
      <c r="G20" s="9"/>
      <c r="H20" s="9"/>
      <c r="I20" s="9"/>
      <c r="J20" s="21"/>
      <c r="K20" s="9"/>
      <c r="L20" s="9"/>
      <c r="M20" s="8"/>
      <c r="N20" s="8"/>
      <c r="O20" s="20"/>
      <c r="P20" s="20"/>
      <c r="Q20" s="10">
        <f t="shared" si="0"/>
        <v>0</v>
      </c>
      <c r="S20" s="5">
        <v>16</v>
      </c>
      <c r="T20" s="20" t="s">
        <v>28</v>
      </c>
      <c r="U20" s="34">
        <v>0</v>
      </c>
    </row>
    <row r="21" spans="1:21" x14ac:dyDescent="0.25">
      <c r="A21" s="1">
        <v>17</v>
      </c>
      <c r="B21" s="2">
        <v>17</v>
      </c>
      <c r="C21" s="5">
        <v>17</v>
      </c>
      <c r="D21" s="8" t="s">
        <v>36</v>
      </c>
      <c r="E21" s="8"/>
      <c r="F21" s="9"/>
      <c r="G21" s="9"/>
      <c r="H21" s="9"/>
      <c r="I21" s="9"/>
      <c r="J21" s="21"/>
      <c r="K21" s="9"/>
      <c r="L21" s="9"/>
      <c r="M21" s="8"/>
      <c r="N21" s="8"/>
      <c r="O21" s="20"/>
      <c r="P21" s="20"/>
      <c r="Q21" s="10">
        <f t="shared" si="0"/>
        <v>0</v>
      </c>
      <c r="S21" s="5">
        <v>17</v>
      </c>
      <c r="T21" s="20" t="s">
        <v>10</v>
      </c>
      <c r="U21" s="34">
        <v>0</v>
      </c>
    </row>
    <row r="22" spans="1:21" x14ac:dyDescent="0.25">
      <c r="A22" s="1">
        <v>18</v>
      </c>
      <c r="B22" s="2">
        <v>18</v>
      </c>
      <c r="C22" s="5">
        <v>18</v>
      </c>
      <c r="D22" s="8" t="s">
        <v>37</v>
      </c>
      <c r="E22" s="8"/>
      <c r="F22" s="9"/>
      <c r="G22" s="9"/>
      <c r="H22" s="9"/>
      <c r="I22" s="9"/>
      <c r="J22" s="21"/>
      <c r="K22" s="9"/>
      <c r="L22" s="9"/>
      <c r="M22" s="8"/>
      <c r="N22" s="8"/>
      <c r="O22" s="20"/>
      <c r="P22" s="20"/>
      <c r="Q22" s="10">
        <f t="shared" si="0"/>
        <v>0</v>
      </c>
      <c r="S22" s="5">
        <v>18</v>
      </c>
      <c r="T22" s="20" t="s">
        <v>11</v>
      </c>
      <c r="U22" s="34">
        <v>0</v>
      </c>
    </row>
    <row r="23" spans="1:21" x14ac:dyDescent="0.25">
      <c r="A23" s="1">
        <v>19</v>
      </c>
      <c r="B23" s="2">
        <v>19</v>
      </c>
      <c r="C23" s="5">
        <v>19</v>
      </c>
      <c r="D23" s="8" t="s">
        <v>38</v>
      </c>
      <c r="E23" s="8"/>
      <c r="F23" s="9"/>
      <c r="G23" s="9"/>
      <c r="H23" s="9"/>
      <c r="I23" s="9"/>
      <c r="J23" s="21"/>
      <c r="K23" s="9"/>
      <c r="L23" s="9"/>
      <c r="M23" s="8"/>
      <c r="N23" s="8"/>
      <c r="O23" s="20"/>
      <c r="P23" s="20"/>
      <c r="Q23" s="10">
        <f t="shared" si="0"/>
        <v>0</v>
      </c>
      <c r="S23" s="5">
        <v>19</v>
      </c>
      <c r="T23" s="20" t="s">
        <v>32</v>
      </c>
      <c r="U23" s="34">
        <v>0</v>
      </c>
    </row>
    <row r="24" spans="1:21" x14ac:dyDescent="0.25">
      <c r="A24" s="1">
        <v>20</v>
      </c>
      <c r="B24" s="2">
        <v>20</v>
      </c>
      <c r="C24" s="5">
        <v>20</v>
      </c>
      <c r="D24" s="8" t="s">
        <v>39</v>
      </c>
      <c r="E24" s="8">
        <v>2</v>
      </c>
      <c r="F24" s="9"/>
      <c r="G24" s="9"/>
      <c r="H24" s="9"/>
      <c r="I24" s="9"/>
      <c r="J24" s="21"/>
      <c r="K24" s="9"/>
      <c r="L24" s="9"/>
      <c r="M24" s="8"/>
      <c r="N24" s="8"/>
      <c r="O24" s="20">
        <v>1</v>
      </c>
      <c r="P24" s="20"/>
      <c r="Q24" s="10">
        <f t="shared" si="0"/>
        <v>3</v>
      </c>
      <c r="S24" s="5">
        <v>20</v>
      </c>
      <c r="T24" s="20" t="s">
        <v>9</v>
      </c>
      <c r="U24" s="34">
        <v>0</v>
      </c>
    </row>
    <row r="25" spans="1:21" s="23" customFormat="1" x14ac:dyDescent="0.25">
      <c r="A25" s="17">
        <v>21</v>
      </c>
      <c r="B25" s="18">
        <v>21</v>
      </c>
      <c r="C25" s="19">
        <v>21</v>
      </c>
      <c r="D25" s="20" t="s">
        <v>8</v>
      </c>
      <c r="E25" s="20">
        <v>1</v>
      </c>
      <c r="F25" s="21"/>
      <c r="G25" s="21"/>
      <c r="H25" s="21"/>
      <c r="I25" s="21"/>
      <c r="J25" s="21"/>
      <c r="K25" s="21"/>
      <c r="L25" s="21"/>
      <c r="M25" s="20"/>
      <c r="N25" s="20"/>
      <c r="O25" s="20"/>
      <c r="P25" s="20"/>
      <c r="Q25" s="22">
        <f t="shared" si="0"/>
        <v>1</v>
      </c>
      <c r="S25" s="19">
        <v>21</v>
      </c>
      <c r="T25" s="8" t="s">
        <v>35</v>
      </c>
      <c r="U25" s="16">
        <v>0</v>
      </c>
    </row>
    <row r="26" spans="1:21" s="23" customFormat="1" x14ac:dyDescent="0.25">
      <c r="A26" s="17">
        <v>22</v>
      </c>
      <c r="B26" s="18">
        <v>22</v>
      </c>
      <c r="C26" s="19">
        <v>22</v>
      </c>
      <c r="D26" s="20" t="s">
        <v>12</v>
      </c>
      <c r="E26" s="20"/>
      <c r="F26" s="21"/>
      <c r="G26" s="21"/>
      <c r="H26" s="21"/>
      <c r="I26" s="21"/>
      <c r="J26" s="21"/>
      <c r="K26" s="21"/>
      <c r="L26" s="21"/>
      <c r="M26" s="20"/>
      <c r="N26" s="20"/>
      <c r="O26" s="20"/>
      <c r="P26" s="20"/>
      <c r="Q26" s="22">
        <f t="shared" si="0"/>
        <v>0</v>
      </c>
      <c r="S26" s="19">
        <v>22</v>
      </c>
      <c r="T26" s="8" t="s">
        <v>36</v>
      </c>
      <c r="U26" s="16">
        <v>0</v>
      </c>
    </row>
    <row r="27" spans="1:21" s="23" customFormat="1" x14ac:dyDescent="0.25">
      <c r="A27" s="17">
        <v>23</v>
      </c>
      <c r="B27" s="18">
        <v>23</v>
      </c>
      <c r="C27" s="19">
        <v>23</v>
      </c>
      <c r="D27" s="20" t="s">
        <v>2</v>
      </c>
      <c r="E27" s="20">
        <v>1</v>
      </c>
      <c r="F27" s="21">
        <v>1</v>
      </c>
      <c r="G27" s="21">
        <v>3</v>
      </c>
      <c r="H27" s="21">
        <v>3</v>
      </c>
      <c r="I27" s="21"/>
      <c r="J27" s="21">
        <v>1</v>
      </c>
      <c r="K27" s="21">
        <v>3</v>
      </c>
      <c r="L27" s="21"/>
      <c r="M27" s="20">
        <v>3</v>
      </c>
      <c r="N27" s="20">
        <v>1</v>
      </c>
      <c r="O27" s="20"/>
      <c r="P27" s="20">
        <v>1</v>
      </c>
      <c r="Q27" s="22">
        <f>SUM(E27:P27)</f>
        <v>17</v>
      </c>
      <c r="S27" s="19">
        <v>23</v>
      </c>
      <c r="T27" s="8" t="s">
        <v>37</v>
      </c>
      <c r="U27" s="16">
        <v>0</v>
      </c>
    </row>
    <row r="28" spans="1:21" s="23" customFormat="1" x14ac:dyDescent="0.25">
      <c r="A28" s="17">
        <v>24</v>
      </c>
      <c r="B28" s="18">
        <v>24</v>
      </c>
      <c r="C28" s="19">
        <v>24</v>
      </c>
      <c r="D28" s="20" t="s">
        <v>40</v>
      </c>
      <c r="E28" s="20"/>
      <c r="F28" s="21"/>
      <c r="G28" s="21"/>
      <c r="H28" s="21"/>
      <c r="I28" s="21"/>
      <c r="J28" s="21"/>
      <c r="K28" s="21"/>
      <c r="L28" s="21"/>
      <c r="M28" s="20"/>
      <c r="N28" s="20"/>
      <c r="O28" s="20"/>
      <c r="P28" s="20"/>
      <c r="Q28" s="22">
        <f t="shared" si="0"/>
        <v>0</v>
      </c>
      <c r="S28" s="19">
        <v>24</v>
      </c>
      <c r="T28" s="8" t="s">
        <v>38</v>
      </c>
      <c r="U28" s="16">
        <v>0</v>
      </c>
    </row>
    <row r="29" spans="1:21" s="23" customFormat="1" x14ac:dyDescent="0.25">
      <c r="A29" s="17">
        <v>25</v>
      </c>
      <c r="B29" s="18">
        <v>25</v>
      </c>
      <c r="C29" s="19">
        <v>25</v>
      </c>
      <c r="D29" s="20" t="s">
        <v>6</v>
      </c>
      <c r="E29" s="25"/>
      <c r="F29" s="21"/>
      <c r="G29" s="21"/>
      <c r="H29" s="21"/>
      <c r="I29" s="21"/>
      <c r="J29" s="21"/>
      <c r="K29" s="21"/>
      <c r="L29" s="21"/>
      <c r="M29" s="20"/>
      <c r="N29" s="20"/>
      <c r="O29" s="20"/>
      <c r="P29" s="20"/>
      <c r="Q29" s="22">
        <f t="shared" si="0"/>
        <v>0</v>
      </c>
      <c r="S29" s="19">
        <v>25</v>
      </c>
      <c r="T29" s="20" t="s">
        <v>12</v>
      </c>
      <c r="U29" s="34">
        <v>0</v>
      </c>
    </row>
    <row r="30" spans="1:21" s="23" customFormat="1" x14ac:dyDescent="0.25">
      <c r="A30" s="17">
        <v>26</v>
      </c>
      <c r="B30" s="18">
        <v>26</v>
      </c>
      <c r="C30" s="19">
        <v>26</v>
      </c>
      <c r="D30" s="20" t="s">
        <v>4</v>
      </c>
      <c r="E30" s="25"/>
      <c r="F30" s="21"/>
      <c r="G30" s="21"/>
      <c r="H30" s="21"/>
      <c r="I30" s="21"/>
      <c r="J30" s="21"/>
      <c r="K30" s="21"/>
      <c r="L30" s="21"/>
      <c r="M30" s="20"/>
      <c r="N30" s="20"/>
      <c r="O30" s="20"/>
      <c r="P30" s="20"/>
      <c r="Q30" s="22">
        <f t="shared" si="0"/>
        <v>0</v>
      </c>
      <c r="S30" s="19">
        <v>26</v>
      </c>
      <c r="T30" s="20" t="s">
        <v>40</v>
      </c>
      <c r="U30" s="34">
        <v>0</v>
      </c>
    </row>
    <row r="31" spans="1:21" s="23" customFormat="1" x14ac:dyDescent="0.25">
      <c r="A31" s="17">
        <v>27</v>
      </c>
      <c r="B31" s="18">
        <v>27</v>
      </c>
      <c r="C31" s="19">
        <v>27</v>
      </c>
      <c r="D31" s="20" t="s">
        <v>41</v>
      </c>
      <c r="E31" s="25"/>
      <c r="F31" s="21"/>
      <c r="G31" s="21"/>
      <c r="H31" s="21"/>
      <c r="I31" s="21"/>
      <c r="J31" s="21"/>
      <c r="K31" s="21"/>
      <c r="L31" s="21"/>
      <c r="M31" s="20"/>
      <c r="N31" s="20"/>
      <c r="O31" s="20"/>
      <c r="P31" s="20"/>
      <c r="Q31" s="22">
        <f t="shared" si="0"/>
        <v>0</v>
      </c>
      <c r="S31" s="19">
        <v>27</v>
      </c>
      <c r="T31" s="20" t="s">
        <v>6</v>
      </c>
      <c r="U31" s="34">
        <v>0</v>
      </c>
    </row>
    <row r="32" spans="1:21" x14ac:dyDescent="0.25">
      <c r="A32" s="1">
        <v>28</v>
      </c>
      <c r="B32" s="2">
        <v>28</v>
      </c>
      <c r="C32" s="5">
        <v>28</v>
      </c>
      <c r="D32" s="8" t="s">
        <v>42</v>
      </c>
      <c r="E32" s="6"/>
      <c r="F32" s="9"/>
      <c r="G32" s="9"/>
      <c r="H32" s="9"/>
      <c r="I32" s="9"/>
      <c r="J32" s="21"/>
      <c r="K32" s="9"/>
      <c r="L32" s="9"/>
      <c r="M32" s="8"/>
      <c r="N32" s="8"/>
      <c r="O32" s="20">
        <v>1</v>
      </c>
      <c r="P32" s="20"/>
      <c r="Q32" s="10">
        <f t="shared" si="0"/>
        <v>1</v>
      </c>
      <c r="S32" s="5">
        <v>28</v>
      </c>
      <c r="T32" s="20" t="s">
        <v>4</v>
      </c>
      <c r="U32" s="34">
        <v>0</v>
      </c>
    </row>
    <row r="33" spans="1:21" x14ac:dyDescent="0.25">
      <c r="A33" s="1">
        <v>29</v>
      </c>
      <c r="B33" s="2">
        <v>29</v>
      </c>
      <c r="C33" s="5">
        <v>29</v>
      </c>
      <c r="D33" s="8" t="s">
        <v>43</v>
      </c>
      <c r="E33" s="6"/>
      <c r="F33" s="9"/>
      <c r="G33" s="9"/>
      <c r="H33" s="9"/>
      <c r="I33" s="9"/>
      <c r="J33" s="21"/>
      <c r="K33" s="9"/>
      <c r="L33" s="9"/>
      <c r="M33" s="8"/>
      <c r="N33" s="8"/>
      <c r="O33" s="20"/>
      <c r="P33" s="20"/>
      <c r="Q33" s="10">
        <f t="shared" si="0"/>
        <v>0</v>
      </c>
      <c r="S33" s="5">
        <v>29</v>
      </c>
      <c r="T33" s="20" t="s">
        <v>41</v>
      </c>
      <c r="U33" s="34">
        <v>0</v>
      </c>
    </row>
    <row r="34" spans="1:21" x14ac:dyDescent="0.25">
      <c r="A34" s="1">
        <v>30</v>
      </c>
      <c r="B34" s="2">
        <v>30</v>
      </c>
      <c r="C34" s="5">
        <v>30</v>
      </c>
      <c r="D34" s="8" t="s">
        <v>44</v>
      </c>
      <c r="E34" s="6"/>
      <c r="F34" s="9"/>
      <c r="G34" s="9"/>
      <c r="H34" s="9"/>
      <c r="I34" s="9"/>
      <c r="J34" s="21"/>
      <c r="K34" s="9"/>
      <c r="L34" s="9"/>
      <c r="M34" s="8"/>
      <c r="N34" s="8"/>
      <c r="O34" s="20"/>
      <c r="P34" s="20"/>
      <c r="Q34" s="10">
        <f t="shared" si="0"/>
        <v>0</v>
      </c>
      <c r="S34" s="5">
        <v>30</v>
      </c>
      <c r="T34" s="8" t="s">
        <v>43</v>
      </c>
      <c r="U34" s="16">
        <v>0</v>
      </c>
    </row>
    <row r="35" spans="1:21" x14ac:dyDescent="0.25">
      <c r="A35" s="1"/>
      <c r="B35" s="2"/>
      <c r="C35" s="5">
        <v>31</v>
      </c>
      <c r="D35" s="8" t="s">
        <v>45</v>
      </c>
      <c r="E35" s="6"/>
      <c r="F35" s="9"/>
      <c r="G35" s="9"/>
      <c r="H35" s="9"/>
      <c r="I35" s="9"/>
      <c r="J35" s="21"/>
      <c r="K35" s="9"/>
      <c r="L35" s="9">
        <v>1</v>
      </c>
      <c r="M35" s="8"/>
      <c r="N35" s="8"/>
      <c r="O35" s="20"/>
      <c r="P35" s="20">
        <v>1</v>
      </c>
      <c r="Q35" s="10">
        <f t="shared" si="0"/>
        <v>2</v>
      </c>
      <c r="S35" s="5">
        <v>31</v>
      </c>
      <c r="T35" s="8" t="s">
        <v>44</v>
      </c>
      <c r="U35" s="16">
        <v>0</v>
      </c>
    </row>
    <row r="36" spans="1:21" x14ac:dyDescent="0.25">
      <c r="A36" s="1">
        <v>31</v>
      </c>
      <c r="B36" s="2">
        <v>31</v>
      </c>
      <c r="C36" s="5">
        <v>32</v>
      </c>
      <c r="D36" s="8" t="s">
        <v>48</v>
      </c>
      <c r="E36" s="6"/>
      <c r="F36" s="9"/>
      <c r="G36" s="9"/>
      <c r="H36" s="9"/>
      <c r="I36" s="9"/>
      <c r="J36" s="21"/>
      <c r="K36" s="9"/>
      <c r="L36" s="9"/>
      <c r="M36" s="8"/>
      <c r="N36" s="8"/>
      <c r="O36" s="20"/>
      <c r="P36" s="20"/>
      <c r="Q36" s="10">
        <f t="shared" si="0"/>
        <v>0</v>
      </c>
      <c r="S36" s="5">
        <v>32</v>
      </c>
      <c r="T36" s="8" t="s">
        <v>48</v>
      </c>
      <c r="U36" s="16">
        <v>0</v>
      </c>
    </row>
    <row r="37" spans="1:21" x14ac:dyDescent="0.25">
      <c r="A37" s="3"/>
      <c r="B37" s="7"/>
      <c r="C37" s="14"/>
      <c r="D37" s="11" t="s">
        <v>7</v>
      </c>
      <c r="E37" s="12">
        <f t="shared" ref="E37:P37" si="1">SUM(E5:E36)</f>
        <v>14</v>
      </c>
      <c r="F37" s="12">
        <f t="shared" si="1"/>
        <v>6</v>
      </c>
      <c r="G37" s="12">
        <f t="shared" si="1"/>
        <v>3</v>
      </c>
      <c r="H37" s="12">
        <f t="shared" si="1"/>
        <v>3</v>
      </c>
      <c r="I37" s="12">
        <f t="shared" si="1"/>
        <v>0</v>
      </c>
      <c r="J37" s="26">
        <f t="shared" si="1"/>
        <v>2</v>
      </c>
      <c r="K37" s="26">
        <f t="shared" si="1"/>
        <v>5</v>
      </c>
      <c r="L37" s="26">
        <f t="shared" si="1"/>
        <v>2</v>
      </c>
      <c r="M37" s="26">
        <f t="shared" si="1"/>
        <v>3</v>
      </c>
      <c r="N37" s="26">
        <f t="shared" si="1"/>
        <v>1</v>
      </c>
      <c r="O37" s="26">
        <f t="shared" si="1"/>
        <v>2</v>
      </c>
      <c r="P37" s="12">
        <f t="shared" si="1"/>
        <v>7</v>
      </c>
      <c r="Q37" s="13">
        <f>SUM(E37:P37)</f>
        <v>48</v>
      </c>
      <c r="T37" s="33"/>
    </row>
    <row r="38" spans="1:21" s="23" customFormat="1" x14ac:dyDescent="0.25">
      <c r="A38" s="27"/>
      <c r="B38" s="28"/>
      <c r="C38" s="29"/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1"/>
      <c r="T38" s="87"/>
    </row>
    <row r="39" spans="1:21" s="57" customFormat="1" ht="15" x14ac:dyDescent="0.25">
      <c r="A39" s="54"/>
      <c r="B39" s="54"/>
      <c r="C39" s="54" t="s">
        <v>46</v>
      </c>
      <c r="D39" s="55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6"/>
      <c r="T39" s="58"/>
    </row>
    <row r="40" spans="1:21" s="57" customFormat="1" ht="15" x14ac:dyDescent="0.25">
      <c r="A40" s="54"/>
      <c r="B40" s="54"/>
      <c r="C40" s="54"/>
      <c r="D40" s="55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6"/>
      <c r="T40" s="58"/>
    </row>
    <row r="41" spans="1:21" s="38" customFormat="1" ht="15.75" customHeight="1" x14ac:dyDescent="0.25">
      <c r="C41" s="102" t="s">
        <v>86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</row>
    <row r="42" spans="1:21" s="38" customFormat="1" ht="15.75" customHeight="1" x14ac:dyDescent="0.25"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21" s="38" customFormat="1" ht="15.75" customHeight="1" x14ac:dyDescent="0.25">
      <c r="C43" s="85" t="s">
        <v>87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21" s="38" customFormat="1" ht="15.75" customHeight="1" x14ac:dyDescent="0.25">
      <c r="C44" s="102" t="s">
        <v>88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</row>
    <row r="45" spans="1:21" s="38" customFormat="1" ht="15.75" customHeight="1" x14ac:dyDescent="0.25">
      <c r="C45" s="102" t="s">
        <v>97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</row>
    <row r="46" spans="1:21" s="38" customFormat="1" ht="15.75" customHeight="1" x14ac:dyDescent="0.25"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21" s="38" customFormat="1" ht="15.75" customHeight="1" x14ac:dyDescent="0.25">
      <c r="C47" s="102" t="s">
        <v>92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</row>
    <row r="48" spans="1:21" s="38" customFormat="1" ht="15.75" customHeight="1" x14ac:dyDescent="0.25">
      <c r="C48" s="102" t="s">
        <v>91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</row>
    <row r="49" spans="3:17" s="38" customFormat="1" ht="15.75" customHeight="1" x14ac:dyDescent="0.25">
      <c r="C49" s="102" t="s">
        <v>90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</row>
    <row r="50" spans="3:17" s="38" customFormat="1" ht="15.75" customHeight="1" x14ac:dyDescent="0.25">
      <c r="C50" s="102" t="s">
        <v>89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</row>
    <row r="51" spans="3:17" x14ac:dyDescent="0.25">
      <c r="D51" s="15"/>
      <c r="E51" s="15"/>
      <c r="F51" s="32"/>
      <c r="G51" s="15"/>
    </row>
    <row r="52" spans="3:17" s="36" customFormat="1" ht="15" x14ac:dyDescent="0.25">
      <c r="C52" s="92" t="s">
        <v>93</v>
      </c>
      <c r="D52" s="93"/>
      <c r="E52" s="93"/>
      <c r="F52" s="93"/>
      <c r="G52" s="93"/>
      <c r="J52" s="38"/>
      <c r="O52" s="38"/>
      <c r="P52" s="38"/>
    </row>
    <row r="53" spans="3:17" x14ac:dyDescent="0.25">
      <c r="D53" s="65" t="s">
        <v>57</v>
      </c>
      <c r="E53" s="36"/>
      <c r="F53" s="36"/>
      <c r="G53" s="36"/>
    </row>
    <row r="54" spans="3:17" x14ac:dyDescent="0.25">
      <c r="D54" s="65" t="s">
        <v>58</v>
      </c>
      <c r="E54" s="36"/>
      <c r="F54" s="36"/>
      <c r="G54" s="36"/>
    </row>
    <row r="55" spans="3:17" x14ac:dyDescent="0.25">
      <c r="D55" s="65" t="s">
        <v>59</v>
      </c>
      <c r="E55" s="36"/>
      <c r="F55" s="36"/>
      <c r="G55" s="36"/>
    </row>
    <row r="56" spans="3:17" x14ac:dyDescent="0.25">
      <c r="D56" s="65" t="s">
        <v>60</v>
      </c>
      <c r="E56" s="36"/>
      <c r="F56" s="36"/>
      <c r="G56" s="36"/>
    </row>
    <row r="57" spans="3:17" x14ac:dyDescent="0.25">
      <c r="D57" s="65" t="s">
        <v>61</v>
      </c>
      <c r="E57" s="36"/>
      <c r="F57" s="36"/>
      <c r="G57" s="36"/>
    </row>
    <row r="58" spans="3:17" x14ac:dyDescent="0.25">
      <c r="D58" s="65" t="s">
        <v>62</v>
      </c>
      <c r="E58" s="36"/>
      <c r="F58" s="36"/>
      <c r="G58" s="36"/>
    </row>
    <row r="59" spans="3:17" x14ac:dyDescent="0.25">
      <c r="D59" s="65" t="s">
        <v>63</v>
      </c>
      <c r="E59" s="36"/>
      <c r="F59" s="36"/>
      <c r="G59" s="36"/>
    </row>
    <row r="60" spans="3:17" x14ac:dyDescent="0.25">
      <c r="D60" s="65" t="s">
        <v>64</v>
      </c>
      <c r="E60" s="36"/>
      <c r="F60" s="36"/>
      <c r="G60" s="36"/>
    </row>
    <row r="61" spans="3:17" x14ac:dyDescent="0.25">
      <c r="D61" s="65" t="s">
        <v>65</v>
      </c>
      <c r="E61" s="36"/>
      <c r="F61" s="36"/>
      <c r="G61" s="36"/>
    </row>
    <row r="62" spans="3:17" x14ac:dyDescent="0.25">
      <c r="D62" s="65" t="s">
        <v>66</v>
      </c>
      <c r="E62" s="36"/>
      <c r="F62" s="36"/>
      <c r="G62" s="36"/>
    </row>
    <row r="63" spans="3:17" x14ac:dyDescent="0.25">
      <c r="D63" s="65" t="s">
        <v>67</v>
      </c>
      <c r="E63" s="36"/>
      <c r="F63" s="36"/>
      <c r="G63" s="36"/>
    </row>
    <row r="64" spans="3:17" x14ac:dyDescent="0.25">
      <c r="D64" s="66" t="s">
        <v>68</v>
      </c>
      <c r="E64" s="36"/>
      <c r="F64" s="36"/>
      <c r="G64" s="36"/>
    </row>
  </sheetData>
  <sortState ref="T5:U36">
    <sortCondition descending="1" ref="U36"/>
  </sortState>
  <mergeCells count="9">
    <mergeCell ref="C47:Q47"/>
    <mergeCell ref="C48:Q48"/>
    <mergeCell ref="C49:Q49"/>
    <mergeCell ref="C50:Q50"/>
    <mergeCell ref="A1:Q1"/>
    <mergeCell ref="A2:Q2"/>
    <mergeCell ref="C41:Q41"/>
    <mergeCell ref="C44:Q44"/>
    <mergeCell ref="C45:Q45"/>
  </mergeCells>
  <printOptions horizontalCentered="1"/>
  <pageMargins left="0" right="0" top="0.23622047244094491" bottom="0.23622047244094491" header="0.31496062992125984" footer="0.31496062992125984"/>
  <pageSetup paperSize="9" scale="80" orientation="portrait" horizontalDpi="4294967294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topLeftCell="C16" zoomScale="80" zoomScaleNormal="100" zoomScaleSheetLayoutView="80" workbookViewId="0">
      <selection activeCell="C45" sqref="C45"/>
    </sheetView>
  </sheetViews>
  <sheetFormatPr defaultRowHeight="15" x14ac:dyDescent="0.25"/>
  <cols>
    <col min="1" max="2" width="5.7109375" style="36" hidden="1" customWidth="1"/>
    <col min="3" max="3" width="11.42578125" style="37" customWidth="1"/>
    <col min="4" max="4" width="20.7109375" style="36" bestFit="1" customWidth="1"/>
    <col min="5" max="9" width="6.28515625" style="36" customWidth="1"/>
    <col min="10" max="10" width="6.28515625" style="38" customWidth="1"/>
    <col min="11" max="13" width="6.28515625" style="36" customWidth="1"/>
    <col min="14" max="16" width="6.28515625" style="38" customWidth="1"/>
    <col min="17" max="17" width="14.5703125" style="36" customWidth="1"/>
    <col min="18" max="18" width="4.140625" style="36" customWidth="1"/>
    <col min="19" max="19" width="15.140625" style="36" bestFit="1" customWidth="1"/>
    <col min="20" max="22" width="9.140625" style="36"/>
    <col min="23" max="23" width="36.5703125" style="36" bestFit="1" customWidth="1"/>
    <col min="24" max="246" width="9.140625" style="36"/>
    <col min="247" max="247" width="7.140625" style="36" customWidth="1"/>
    <col min="248" max="248" width="16.7109375" style="36" bestFit="1" customWidth="1"/>
    <col min="249" max="260" width="9.140625" style="36"/>
    <col min="261" max="261" width="10.28515625" style="36" customWidth="1"/>
    <col min="262" max="502" width="9.140625" style="36"/>
    <col min="503" max="503" width="7.140625" style="36" customWidth="1"/>
    <col min="504" max="504" width="16.7109375" style="36" bestFit="1" customWidth="1"/>
    <col min="505" max="516" width="9.140625" style="36"/>
    <col min="517" max="517" width="10.28515625" style="36" customWidth="1"/>
    <col min="518" max="758" width="9.140625" style="36"/>
    <col min="759" max="759" width="7.140625" style="36" customWidth="1"/>
    <col min="760" max="760" width="16.7109375" style="36" bestFit="1" customWidth="1"/>
    <col min="761" max="772" width="9.140625" style="36"/>
    <col min="773" max="773" width="10.28515625" style="36" customWidth="1"/>
    <col min="774" max="1014" width="9.140625" style="36"/>
    <col min="1015" max="1015" width="7.140625" style="36" customWidth="1"/>
    <col min="1016" max="1016" width="16.7109375" style="36" bestFit="1" customWidth="1"/>
    <col min="1017" max="1028" width="9.140625" style="36"/>
    <col min="1029" max="1029" width="10.28515625" style="36" customWidth="1"/>
    <col min="1030" max="1270" width="9.140625" style="36"/>
    <col min="1271" max="1271" width="7.140625" style="36" customWidth="1"/>
    <col min="1272" max="1272" width="16.7109375" style="36" bestFit="1" customWidth="1"/>
    <col min="1273" max="1284" width="9.140625" style="36"/>
    <col min="1285" max="1285" width="10.28515625" style="36" customWidth="1"/>
    <col min="1286" max="1526" width="9.140625" style="36"/>
    <col min="1527" max="1527" width="7.140625" style="36" customWidth="1"/>
    <col min="1528" max="1528" width="16.7109375" style="36" bestFit="1" customWidth="1"/>
    <col min="1529" max="1540" width="9.140625" style="36"/>
    <col min="1541" max="1541" width="10.28515625" style="36" customWidth="1"/>
    <col min="1542" max="1782" width="9.140625" style="36"/>
    <col min="1783" max="1783" width="7.140625" style="36" customWidth="1"/>
    <col min="1784" max="1784" width="16.7109375" style="36" bestFit="1" customWidth="1"/>
    <col min="1785" max="1796" width="9.140625" style="36"/>
    <col min="1797" max="1797" width="10.28515625" style="36" customWidth="1"/>
    <col min="1798" max="2038" width="9.140625" style="36"/>
    <col min="2039" max="2039" width="7.140625" style="36" customWidth="1"/>
    <col min="2040" max="2040" width="16.7109375" style="36" bestFit="1" customWidth="1"/>
    <col min="2041" max="2052" width="9.140625" style="36"/>
    <col min="2053" max="2053" width="10.28515625" style="36" customWidth="1"/>
    <col min="2054" max="2294" width="9.140625" style="36"/>
    <col min="2295" max="2295" width="7.140625" style="36" customWidth="1"/>
    <col min="2296" max="2296" width="16.7109375" style="36" bestFit="1" customWidth="1"/>
    <col min="2297" max="2308" width="9.140625" style="36"/>
    <col min="2309" max="2309" width="10.28515625" style="36" customWidth="1"/>
    <col min="2310" max="2550" width="9.140625" style="36"/>
    <col min="2551" max="2551" width="7.140625" style="36" customWidth="1"/>
    <col min="2552" max="2552" width="16.7109375" style="36" bestFit="1" customWidth="1"/>
    <col min="2553" max="2564" width="9.140625" style="36"/>
    <col min="2565" max="2565" width="10.28515625" style="36" customWidth="1"/>
    <col min="2566" max="2806" width="9.140625" style="36"/>
    <col min="2807" max="2807" width="7.140625" style="36" customWidth="1"/>
    <col min="2808" max="2808" width="16.7109375" style="36" bestFit="1" customWidth="1"/>
    <col min="2809" max="2820" width="9.140625" style="36"/>
    <col min="2821" max="2821" width="10.28515625" style="36" customWidth="1"/>
    <col min="2822" max="3062" width="9.140625" style="36"/>
    <col min="3063" max="3063" width="7.140625" style="36" customWidth="1"/>
    <col min="3064" max="3064" width="16.7109375" style="36" bestFit="1" customWidth="1"/>
    <col min="3065" max="3076" width="9.140625" style="36"/>
    <col min="3077" max="3077" width="10.28515625" style="36" customWidth="1"/>
    <col min="3078" max="3318" width="9.140625" style="36"/>
    <col min="3319" max="3319" width="7.140625" style="36" customWidth="1"/>
    <col min="3320" max="3320" width="16.7109375" style="36" bestFit="1" customWidth="1"/>
    <col min="3321" max="3332" width="9.140625" style="36"/>
    <col min="3333" max="3333" width="10.28515625" style="36" customWidth="1"/>
    <col min="3334" max="3574" width="9.140625" style="36"/>
    <col min="3575" max="3575" width="7.140625" style="36" customWidth="1"/>
    <col min="3576" max="3576" width="16.7109375" style="36" bestFit="1" customWidth="1"/>
    <col min="3577" max="3588" width="9.140625" style="36"/>
    <col min="3589" max="3589" width="10.28515625" style="36" customWidth="1"/>
    <col min="3590" max="3830" width="9.140625" style="36"/>
    <col min="3831" max="3831" width="7.140625" style="36" customWidth="1"/>
    <col min="3832" max="3832" width="16.7109375" style="36" bestFit="1" customWidth="1"/>
    <col min="3833" max="3844" width="9.140625" style="36"/>
    <col min="3845" max="3845" width="10.28515625" style="36" customWidth="1"/>
    <col min="3846" max="4086" width="9.140625" style="36"/>
    <col min="4087" max="4087" width="7.140625" style="36" customWidth="1"/>
    <col min="4088" max="4088" width="16.7109375" style="36" bestFit="1" customWidth="1"/>
    <col min="4089" max="4100" width="9.140625" style="36"/>
    <col min="4101" max="4101" width="10.28515625" style="36" customWidth="1"/>
    <col min="4102" max="4342" width="9.140625" style="36"/>
    <col min="4343" max="4343" width="7.140625" style="36" customWidth="1"/>
    <col min="4344" max="4344" width="16.7109375" style="36" bestFit="1" customWidth="1"/>
    <col min="4345" max="4356" width="9.140625" style="36"/>
    <col min="4357" max="4357" width="10.28515625" style="36" customWidth="1"/>
    <col min="4358" max="4598" width="9.140625" style="36"/>
    <col min="4599" max="4599" width="7.140625" style="36" customWidth="1"/>
    <col min="4600" max="4600" width="16.7109375" style="36" bestFit="1" customWidth="1"/>
    <col min="4601" max="4612" width="9.140625" style="36"/>
    <col min="4613" max="4613" width="10.28515625" style="36" customWidth="1"/>
    <col min="4614" max="4854" width="9.140625" style="36"/>
    <col min="4855" max="4855" width="7.140625" style="36" customWidth="1"/>
    <col min="4856" max="4856" width="16.7109375" style="36" bestFit="1" customWidth="1"/>
    <col min="4857" max="4868" width="9.140625" style="36"/>
    <col min="4869" max="4869" width="10.28515625" style="36" customWidth="1"/>
    <col min="4870" max="5110" width="9.140625" style="36"/>
    <col min="5111" max="5111" width="7.140625" style="36" customWidth="1"/>
    <col min="5112" max="5112" width="16.7109375" style="36" bestFit="1" customWidth="1"/>
    <col min="5113" max="5124" width="9.140625" style="36"/>
    <col min="5125" max="5125" width="10.28515625" style="36" customWidth="1"/>
    <col min="5126" max="5366" width="9.140625" style="36"/>
    <col min="5367" max="5367" width="7.140625" style="36" customWidth="1"/>
    <col min="5368" max="5368" width="16.7109375" style="36" bestFit="1" customWidth="1"/>
    <col min="5369" max="5380" width="9.140625" style="36"/>
    <col min="5381" max="5381" width="10.28515625" style="36" customWidth="1"/>
    <col min="5382" max="5622" width="9.140625" style="36"/>
    <col min="5623" max="5623" width="7.140625" style="36" customWidth="1"/>
    <col min="5624" max="5624" width="16.7109375" style="36" bestFit="1" customWidth="1"/>
    <col min="5625" max="5636" width="9.140625" style="36"/>
    <col min="5637" max="5637" width="10.28515625" style="36" customWidth="1"/>
    <col min="5638" max="5878" width="9.140625" style="36"/>
    <col min="5879" max="5879" width="7.140625" style="36" customWidth="1"/>
    <col min="5880" max="5880" width="16.7109375" style="36" bestFit="1" customWidth="1"/>
    <col min="5881" max="5892" width="9.140625" style="36"/>
    <col min="5893" max="5893" width="10.28515625" style="36" customWidth="1"/>
    <col min="5894" max="6134" width="9.140625" style="36"/>
    <col min="6135" max="6135" width="7.140625" style="36" customWidth="1"/>
    <col min="6136" max="6136" width="16.7109375" style="36" bestFit="1" customWidth="1"/>
    <col min="6137" max="6148" width="9.140625" style="36"/>
    <col min="6149" max="6149" width="10.28515625" style="36" customWidth="1"/>
    <col min="6150" max="6390" width="9.140625" style="36"/>
    <col min="6391" max="6391" width="7.140625" style="36" customWidth="1"/>
    <col min="6392" max="6392" width="16.7109375" style="36" bestFit="1" customWidth="1"/>
    <col min="6393" max="6404" width="9.140625" style="36"/>
    <col min="6405" max="6405" width="10.28515625" style="36" customWidth="1"/>
    <col min="6406" max="6646" width="9.140625" style="36"/>
    <col min="6647" max="6647" width="7.140625" style="36" customWidth="1"/>
    <col min="6648" max="6648" width="16.7109375" style="36" bestFit="1" customWidth="1"/>
    <col min="6649" max="6660" width="9.140625" style="36"/>
    <col min="6661" max="6661" width="10.28515625" style="36" customWidth="1"/>
    <col min="6662" max="6902" width="9.140625" style="36"/>
    <col min="6903" max="6903" width="7.140625" style="36" customWidth="1"/>
    <col min="6904" max="6904" width="16.7109375" style="36" bestFit="1" customWidth="1"/>
    <col min="6905" max="6916" width="9.140625" style="36"/>
    <col min="6917" max="6917" width="10.28515625" style="36" customWidth="1"/>
    <col min="6918" max="7158" width="9.140625" style="36"/>
    <col min="7159" max="7159" width="7.140625" style="36" customWidth="1"/>
    <col min="7160" max="7160" width="16.7109375" style="36" bestFit="1" customWidth="1"/>
    <col min="7161" max="7172" width="9.140625" style="36"/>
    <col min="7173" max="7173" width="10.28515625" style="36" customWidth="1"/>
    <col min="7174" max="7414" width="9.140625" style="36"/>
    <col min="7415" max="7415" width="7.140625" style="36" customWidth="1"/>
    <col min="7416" max="7416" width="16.7109375" style="36" bestFit="1" customWidth="1"/>
    <col min="7417" max="7428" width="9.140625" style="36"/>
    <col min="7429" max="7429" width="10.28515625" style="36" customWidth="1"/>
    <col min="7430" max="7670" width="9.140625" style="36"/>
    <col min="7671" max="7671" width="7.140625" style="36" customWidth="1"/>
    <col min="7672" max="7672" width="16.7109375" style="36" bestFit="1" customWidth="1"/>
    <col min="7673" max="7684" width="9.140625" style="36"/>
    <col min="7685" max="7685" width="10.28515625" style="36" customWidth="1"/>
    <col min="7686" max="7926" width="9.140625" style="36"/>
    <col min="7927" max="7927" width="7.140625" style="36" customWidth="1"/>
    <col min="7928" max="7928" width="16.7109375" style="36" bestFit="1" customWidth="1"/>
    <col min="7929" max="7940" width="9.140625" style="36"/>
    <col min="7941" max="7941" width="10.28515625" style="36" customWidth="1"/>
    <col min="7942" max="8182" width="9.140625" style="36"/>
    <col min="8183" max="8183" width="7.140625" style="36" customWidth="1"/>
    <col min="8184" max="8184" width="16.7109375" style="36" bestFit="1" customWidth="1"/>
    <col min="8185" max="8196" width="9.140625" style="36"/>
    <col min="8197" max="8197" width="10.28515625" style="36" customWidth="1"/>
    <col min="8198" max="8438" width="9.140625" style="36"/>
    <col min="8439" max="8439" width="7.140625" style="36" customWidth="1"/>
    <col min="8440" max="8440" width="16.7109375" style="36" bestFit="1" customWidth="1"/>
    <col min="8441" max="8452" width="9.140625" style="36"/>
    <col min="8453" max="8453" width="10.28515625" style="36" customWidth="1"/>
    <col min="8454" max="8694" width="9.140625" style="36"/>
    <col min="8695" max="8695" width="7.140625" style="36" customWidth="1"/>
    <col min="8696" max="8696" width="16.7109375" style="36" bestFit="1" customWidth="1"/>
    <col min="8697" max="8708" width="9.140625" style="36"/>
    <col min="8709" max="8709" width="10.28515625" style="36" customWidth="1"/>
    <col min="8710" max="8950" width="9.140625" style="36"/>
    <col min="8951" max="8951" width="7.140625" style="36" customWidth="1"/>
    <col min="8952" max="8952" width="16.7109375" style="36" bestFit="1" customWidth="1"/>
    <col min="8953" max="8964" width="9.140625" style="36"/>
    <col min="8965" max="8965" width="10.28515625" style="36" customWidth="1"/>
    <col min="8966" max="9206" width="9.140625" style="36"/>
    <col min="9207" max="9207" width="7.140625" style="36" customWidth="1"/>
    <col min="9208" max="9208" width="16.7109375" style="36" bestFit="1" customWidth="1"/>
    <col min="9209" max="9220" width="9.140625" style="36"/>
    <col min="9221" max="9221" width="10.28515625" style="36" customWidth="1"/>
    <col min="9222" max="9462" width="9.140625" style="36"/>
    <col min="9463" max="9463" width="7.140625" style="36" customWidth="1"/>
    <col min="9464" max="9464" width="16.7109375" style="36" bestFit="1" customWidth="1"/>
    <col min="9465" max="9476" width="9.140625" style="36"/>
    <col min="9477" max="9477" width="10.28515625" style="36" customWidth="1"/>
    <col min="9478" max="9718" width="9.140625" style="36"/>
    <col min="9719" max="9719" width="7.140625" style="36" customWidth="1"/>
    <col min="9720" max="9720" width="16.7109375" style="36" bestFit="1" customWidth="1"/>
    <col min="9721" max="9732" width="9.140625" style="36"/>
    <col min="9733" max="9733" width="10.28515625" style="36" customWidth="1"/>
    <col min="9734" max="9974" width="9.140625" style="36"/>
    <col min="9975" max="9975" width="7.140625" style="36" customWidth="1"/>
    <col min="9976" max="9976" width="16.7109375" style="36" bestFit="1" customWidth="1"/>
    <col min="9977" max="9988" width="9.140625" style="36"/>
    <col min="9989" max="9989" width="10.28515625" style="36" customWidth="1"/>
    <col min="9990" max="10230" width="9.140625" style="36"/>
    <col min="10231" max="10231" width="7.140625" style="36" customWidth="1"/>
    <col min="10232" max="10232" width="16.7109375" style="36" bestFit="1" customWidth="1"/>
    <col min="10233" max="10244" width="9.140625" style="36"/>
    <col min="10245" max="10245" width="10.28515625" style="36" customWidth="1"/>
    <col min="10246" max="10486" width="9.140625" style="36"/>
    <col min="10487" max="10487" width="7.140625" style="36" customWidth="1"/>
    <col min="10488" max="10488" width="16.7109375" style="36" bestFit="1" customWidth="1"/>
    <col min="10489" max="10500" width="9.140625" style="36"/>
    <col min="10501" max="10501" width="10.28515625" style="36" customWidth="1"/>
    <col min="10502" max="10742" width="9.140625" style="36"/>
    <col min="10743" max="10743" width="7.140625" style="36" customWidth="1"/>
    <col min="10744" max="10744" width="16.7109375" style="36" bestFit="1" customWidth="1"/>
    <col min="10745" max="10756" width="9.140625" style="36"/>
    <col min="10757" max="10757" width="10.28515625" style="36" customWidth="1"/>
    <col min="10758" max="10998" width="9.140625" style="36"/>
    <col min="10999" max="10999" width="7.140625" style="36" customWidth="1"/>
    <col min="11000" max="11000" width="16.7109375" style="36" bestFit="1" customWidth="1"/>
    <col min="11001" max="11012" width="9.140625" style="36"/>
    <col min="11013" max="11013" width="10.28515625" style="36" customWidth="1"/>
    <col min="11014" max="11254" width="9.140625" style="36"/>
    <col min="11255" max="11255" width="7.140625" style="36" customWidth="1"/>
    <col min="11256" max="11256" width="16.7109375" style="36" bestFit="1" customWidth="1"/>
    <col min="11257" max="11268" width="9.140625" style="36"/>
    <col min="11269" max="11269" width="10.28515625" style="36" customWidth="1"/>
    <col min="11270" max="11510" width="9.140625" style="36"/>
    <col min="11511" max="11511" width="7.140625" style="36" customWidth="1"/>
    <col min="11512" max="11512" width="16.7109375" style="36" bestFit="1" customWidth="1"/>
    <col min="11513" max="11524" width="9.140625" style="36"/>
    <col min="11525" max="11525" width="10.28515625" style="36" customWidth="1"/>
    <col min="11526" max="11766" width="9.140625" style="36"/>
    <col min="11767" max="11767" width="7.140625" style="36" customWidth="1"/>
    <col min="11768" max="11768" width="16.7109375" style="36" bestFit="1" customWidth="1"/>
    <col min="11769" max="11780" width="9.140625" style="36"/>
    <col min="11781" max="11781" width="10.28515625" style="36" customWidth="1"/>
    <col min="11782" max="12022" width="9.140625" style="36"/>
    <col min="12023" max="12023" width="7.140625" style="36" customWidth="1"/>
    <col min="12024" max="12024" width="16.7109375" style="36" bestFit="1" customWidth="1"/>
    <col min="12025" max="12036" width="9.140625" style="36"/>
    <col min="12037" max="12037" width="10.28515625" style="36" customWidth="1"/>
    <col min="12038" max="12278" width="9.140625" style="36"/>
    <col min="12279" max="12279" width="7.140625" style="36" customWidth="1"/>
    <col min="12280" max="12280" width="16.7109375" style="36" bestFit="1" customWidth="1"/>
    <col min="12281" max="12292" width="9.140625" style="36"/>
    <col min="12293" max="12293" width="10.28515625" style="36" customWidth="1"/>
    <col min="12294" max="12534" width="9.140625" style="36"/>
    <col min="12535" max="12535" width="7.140625" style="36" customWidth="1"/>
    <col min="12536" max="12536" width="16.7109375" style="36" bestFit="1" customWidth="1"/>
    <col min="12537" max="12548" width="9.140625" style="36"/>
    <col min="12549" max="12549" width="10.28515625" style="36" customWidth="1"/>
    <col min="12550" max="12790" width="9.140625" style="36"/>
    <col min="12791" max="12791" width="7.140625" style="36" customWidth="1"/>
    <col min="12792" max="12792" width="16.7109375" style="36" bestFit="1" customWidth="1"/>
    <col min="12793" max="12804" width="9.140625" style="36"/>
    <col min="12805" max="12805" width="10.28515625" style="36" customWidth="1"/>
    <col min="12806" max="13046" width="9.140625" style="36"/>
    <col min="13047" max="13047" width="7.140625" style="36" customWidth="1"/>
    <col min="13048" max="13048" width="16.7109375" style="36" bestFit="1" customWidth="1"/>
    <col min="13049" max="13060" width="9.140625" style="36"/>
    <col min="13061" max="13061" width="10.28515625" style="36" customWidth="1"/>
    <col min="13062" max="13302" width="9.140625" style="36"/>
    <col min="13303" max="13303" width="7.140625" style="36" customWidth="1"/>
    <col min="13304" max="13304" width="16.7109375" style="36" bestFit="1" customWidth="1"/>
    <col min="13305" max="13316" width="9.140625" style="36"/>
    <col min="13317" max="13317" width="10.28515625" style="36" customWidth="1"/>
    <col min="13318" max="13558" width="9.140625" style="36"/>
    <col min="13559" max="13559" width="7.140625" style="36" customWidth="1"/>
    <col min="13560" max="13560" width="16.7109375" style="36" bestFit="1" customWidth="1"/>
    <col min="13561" max="13572" width="9.140625" style="36"/>
    <col min="13573" max="13573" width="10.28515625" style="36" customWidth="1"/>
    <col min="13574" max="13814" width="9.140625" style="36"/>
    <col min="13815" max="13815" width="7.140625" style="36" customWidth="1"/>
    <col min="13816" max="13816" width="16.7109375" style="36" bestFit="1" customWidth="1"/>
    <col min="13817" max="13828" width="9.140625" style="36"/>
    <col min="13829" max="13829" width="10.28515625" style="36" customWidth="1"/>
    <col min="13830" max="14070" width="9.140625" style="36"/>
    <col min="14071" max="14071" width="7.140625" style="36" customWidth="1"/>
    <col min="14072" max="14072" width="16.7109375" style="36" bestFit="1" customWidth="1"/>
    <col min="14073" max="14084" width="9.140625" style="36"/>
    <col min="14085" max="14085" width="10.28515625" style="36" customWidth="1"/>
    <col min="14086" max="14326" width="9.140625" style="36"/>
    <col min="14327" max="14327" width="7.140625" style="36" customWidth="1"/>
    <col min="14328" max="14328" width="16.7109375" style="36" bestFit="1" customWidth="1"/>
    <col min="14329" max="14340" width="9.140625" style="36"/>
    <col min="14341" max="14341" width="10.28515625" style="36" customWidth="1"/>
    <col min="14342" max="14582" width="9.140625" style="36"/>
    <col min="14583" max="14583" width="7.140625" style="36" customWidth="1"/>
    <col min="14584" max="14584" width="16.7109375" style="36" bestFit="1" customWidth="1"/>
    <col min="14585" max="14596" width="9.140625" style="36"/>
    <col min="14597" max="14597" width="10.28515625" style="36" customWidth="1"/>
    <col min="14598" max="14838" width="9.140625" style="36"/>
    <col min="14839" max="14839" width="7.140625" style="36" customWidth="1"/>
    <col min="14840" max="14840" width="16.7109375" style="36" bestFit="1" customWidth="1"/>
    <col min="14841" max="14852" width="9.140625" style="36"/>
    <col min="14853" max="14853" width="10.28515625" style="36" customWidth="1"/>
    <col min="14854" max="15094" width="9.140625" style="36"/>
    <col min="15095" max="15095" width="7.140625" style="36" customWidth="1"/>
    <col min="15096" max="15096" width="16.7109375" style="36" bestFit="1" customWidth="1"/>
    <col min="15097" max="15108" width="9.140625" style="36"/>
    <col min="15109" max="15109" width="10.28515625" style="36" customWidth="1"/>
    <col min="15110" max="15350" width="9.140625" style="36"/>
    <col min="15351" max="15351" width="7.140625" style="36" customWidth="1"/>
    <col min="15352" max="15352" width="16.7109375" style="36" bestFit="1" customWidth="1"/>
    <col min="15353" max="15364" width="9.140625" style="36"/>
    <col min="15365" max="15365" width="10.28515625" style="36" customWidth="1"/>
    <col min="15366" max="15606" width="9.140625" style="36"/>
    <col min="15607" max="15607" width="7.140625" style="36" customWidth="1"/>
    <col min="15608" max="15608" width="16.7109375" style="36" bestFit="1" customWidth="1"/>
    <col min="15609" max="15620" width="9.140625" style="36"/>
    <col min="15621" max="15621" width="10.28515625" style="36" customWidth="1"/>
    <col min="15622" max="15862" width="9.140625" style="36"/>
    <col min="15863" max="15863" width="7.140625" style="36" customWidth="1"/>
    <col min="15864" max="15864" width="16.7109375" style="36" bestFit="1" customWidth="1"/>
    <col min="15865" max="15876" width="9.140625" style="36"/>
    <col min="15877" max="15877" width="10.28515625" style="36" customWidth="1"/>
    <col min="15878" max="16118" width="9.140625" style="36"/>
    <col min="16119" max="16119" width="7.140625" style="36" customWidth="1"/>
    <col min="16120" max="16120" width="16.7109375" style="36" bestFit="1" customWidth="1"/>
    <col min="16121" max="16132" width="9.140625" style="36"/>
    <col min="16133" max="16133" width="10.28515625" style="36" customWidth="1"/>
    <col min="16134" max="16384" width="9.140625" style="36"/>
  </cols>
  <sheetData>
    <row r="1" spans="1:20" x14ac:dyDescent="0.25">
      <c r="A1" s="106" t="s">
        <v>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20" x14ac:dyDescent="0.2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0" x14ac:dyDescent="0.25">
      <c r="A3" s="1" t="s">
        <v>0</v>
      </c>
      <c r="B3" s="2" t="s">
        <v>0</v>
      </c>
      <c r="C3" s="50" t="s">
        <v>0</v>
      </c>
      <c r="D3" s="50" t="s">
        <v>1</v>
      </c>
      <c r="E3" s="50" t="s">
        <v>13</v>
      </c>
      <c r="F3" s="50" t="s">
        <v>14</v>
      </c>
      <c r="G3" s="50" t="s">
        <v>15</v>
      </c>
      <c r="H3" s="50" t="s">
        <v>16</v>
      </c>
      <c r="I3" s="50" t="s">
        <v>17</v>
      </c>
      <c r="J3" s="50" t="s">
        <v>18</v>
      </c>
      <c r="K3" s="50" t="s">
        <v>19</v>
      </c>
      <c r="L3" s="50" t="s">
        <v>20</v>
      </c>
      <c r="M3" s="50" t="s">
        <v>21</v>
      </c>
      <c r="N3" s="50" t="s">
        <v>22</v>
      </c>
      <c r="O3" s="50" t="s">
        <v>23</v>
      </c>
      <c r="P3" s="50" t="s">
        <v>24</v>
      </c>
      <c r="Q3" s="50" t="s">
        <v>7</v>
      </c>
      <c r="R3" s="59" t="s">
        <v>0</v>
      </c>
      <c r="S3" s="59" t="s">
        <v>1</v>
      </c>
      <c r="T3" s="59"/>
    </row>
    <row r="4" spans="1:20" s="38" customFormat="1" x14ac:dyDescent="0.25">
      <c r="A4" s="17"/>
      <c r="B4" s="18"/>
      <c r="C4" s="18">
        <v>1</v>
      </c>
      <c r="D4" s="41" t="s">
        <v>3</v>
      </c>
      <c r="E4" s="42"/>
      <c r="F4" s="43"/>
      <c r="G4" s="43"/>
      <c r="H4" s="43"/>
      <c r="I4" s="43"/>
      <c r="J4" s="43"/>
      <c r="K4" s="43"/>
      <c r="L4" s="43"/>
      <c r="M4" s="41"/>
      <c r="N4" s="41"/>
      <c r="O4" s="41"/>
      <c r="P4" s="41"/>
      <c r="Q4" s="44">
        <f>SUM(E4:P4)</f>
        <v>0</v>
      </c>
      <c r="R4" s="60">
        <v>1</v>
      </c>
      <c r="S4" s="60" t="s">
        <v>30</v>
      </c>
      <c r="T4" s="62">
        <v>6</v>
      </c>
    </row>
    <row r="5" spans="1:20" s="38" customFormat="1" x14ac:dyDescent="0.25">
      <c r="A5" s="17">
        <v>2</v>
      </c>
      <c r="B5" s="18">
        <v>2</v>
      </c>
      <c r="C5" s="18">
        <v>2</v>
      </c>
      <c r="D5" s="41" t="s">
        <v>5</v>
      </c>
      <c r="E5" s="41"/>
      <c r="F5" s="43"/>
      <c r="G5" s="43"/>
      <c r="H5" s="43"/>
      <c r="I5" s="43"/>
      <c r="J5" s="43"/>
      <c r="K5" s="43"/>
      <c r="L5" s="43"/>
      <c r="M5" s="41"/>
      <c r="N5" s="41"/>
      <c r="O5" s="41"/>
      <c r="P5" s="41"/>
      <c r="Q5" s="44">
        <f t="shared" ref="Q5:Q35" si="0">SUM(E5:P5)</f>
        <v>0</v>
      </c>
      <c r="R5" s="60">
        <v>2</v>
      </c>
      <c r="S5" s="60" t="s">
        <v>33</v>
      </c>
      <c r="T5" s="62">
        <v>4</v>
      </c>
    </row>
    <row r="6" spans="1:20" s="38" customFormat="1" x14ac:dyDescent="0.25">
      <c r="A6" s="17">
        <v>3</v>
      </c>
      <c r="B6" s="18">
        <v>3</v>
      </c>
      <c r="C6" s="18">
        <v>3</v>
      </c>
      <c r="D6" s="41" t="s">
        <v>25</v>
      </c>
      <c r="E6" s="41"/>
      <c r="F6" s="43"/>
      <c r="G6" s="43"/>
      <c r="H6" s="43"/>
      <c r="I6" s="43"/>
      <c r="J6" s="43"/>
      <c r="K6" s="43"/>
      <c r="L6" s="43"/>
      <c r="M6" s="41"/>
      <c r="N6" s="41"/>
      <c r="O6" s="41"/>
      <c r="P6" s="41"/>
      <c r="Q6" s="44">
        <f t="shared" si="0"/>
        <v>0</v>
      </c>
      <c r="R6" s="60">
        <v>3</v>
      </c>
      <c r="S6" s="60" t="s">
        <v>10</v>
      </c>
      <c r="T6" s="62">
        <v>3</v>
      </c>
    </row>
    <row r="7" spans="1:20" s="38" customFormat="1" x14ac:dyDescent="0.25">
      <c r="A7" s="17">
        <v>4</v>
      </c>
      <c r="B7" s="18">
        <v>4</v>
      </c>
      <c r="C7" s="18">
        <v>4</v>
      </c>
      <c r="D7" s="41" t="s">
        <v>26</v>
      </c>
      <c r="E7" s="41"/>
      <c r="F7" s="43"/>
      <c r="G7" s="43"/>
      <c r="H7" s="43"/>
      <c r="I7" s="43"/>
      <c r="J7" s="43"/>
      <c r="K7" s="43"/>
      <c r="L7" s="43"/>
      <c r="M7" s="41"/>
      <c r="N7" s="41"/>
      <c r="O7" s="41"/>
      <c r="P7" s="41"/>
      <c r="Q7" s="44">
        <f t="shared" si="0"/>
        <v>0</v>
      </c>
      <c r="R7" s="60">
        <v>4</v>
      </c>
      <c r="S7" s="60" t="s">
        <v>2</v>
      </c>
      <c r="T7" s="62">
        <v>3</v>
      </c>
    </row>
    <row r="8" spans="1:20" s="38" customFormat="1" x14ac:dyDescent="0.25">
      <c r="A8" s="17">
        <v>5</v>
      </c>
      <c r="B8" s="18">
        <v>5</v>
      </c>
      <c r="C8" s="18">
        <v>5</v>
      </c>
      <c r="D8" s="41" t="s">
        <v>27</v>
      </c>
      <c r="E8" s="41"/>
      <c r="F8" s="43"/>
      <c r="G8" s="43"/>
      <c r="H8" s="43"/>
      <c r="I8" s="43"/>
      <c r="J8" s="43"/>
      <c r="K8" s="43"/>
      <c r="L8" s="43"/>
      <c r="M8" s="41"/>
      <c r="N8" s="41"/>
      <c r="O8" s="41"/>
      <c r="P8" s="41"/>
      <c r="Q8" s="44">
        <f t="shared" si="0"/>
        <v>0</v>
      </c>
      <c r="R8" s="61">
        <v>5</v>
      </c>
      <c r="S8" s="60" t="s">
        <v>42</v>
      </c>
      <c r="T8" s="62">
        <v>3</v>
      </c>
    </row>
    <row r="9" spans="1:20" s="38" customFormat="1" x14ac:dyDescent="0.25">
      <c r="A9" s="17">
        <v>6</v>
      </c>
      <c r="B9" s="18">
        <v>6</v>
      </c>
      <c r="C9" s="18">
        <v>6</v>
      </c>
      <c r="D9" s="41" t="s">
        <v>28</v>
      </c>
      <c r="E9" s="41"/>
      <c r="F9" s="43"/>
      <c r="G9" s="43"/>
      <c r="H9" s="43"/>
      <c r="I9" s="43"/>
      <c r="J9" s="43"/>
      <c r="K9" s="43"/>
      <c r="L9" s="43">
        <v>1</v>
      </c>
      <c r="M9" s="41"/>
      <c r="N9" s="41"/>
      <c r="O9" s="41"/>
      <c r="P9" s="41"/>
      <c r="Q9" s="44">
        <f t="shared" si="0"/>
        <v>1</v>
      </c>
      <c r="R9" s="60">
        <v>6</v>
      </c>
      <c r="S9" s="60" t="s">
        <v>31</v>
      </c>
      <c r="T9" s="62">
        <v>2</v>
      </c>
    </row>
    <row r="10" spans="1:20" s="38" customFormat="1" x14ac:dyDescent="0.25">
      <c r="A10" s="17">
        <v>7</v>
      </c>
      <c r="B10" s="18">
        <v>7</v>
      </c>
      <c r="C10" s="18">
        <v>7</v>
      </c>
      <c r="D10" s="41" t="s">
        <v>10</v>
      </c>
      <c r="E10" s="41"/>
      <c r="F10" s="43"/>
      <c r="G10" s="43">
        <v>1</v>
      </c>
      <c r="H10" s="43"/>
      <c r="I10" s="43"/>
      <c r="J10" s="43"/>
      <c r="K10" s="43"/>
      <c r="L10" s="43"/>
      <c r="M10" s="41"/>
      <c r="N10" s="41"/>
      <c r="O10" s="41">
        <v>2</v>
      </c>
      <c r="P10" s="41"/>
      <c r="Q10" s="44">
        <f t="shared" si="0"/>
        <v>3</v>
      </c>
      <c r="R10" s="60">
        <v>7</v>
      </c>
      <c r="S10" s="60" t="s">
        <v>28</v>
      </c>
      <c r="T10" s="62">
        <v>1</v>
      </c>
    </row>
    <row r="11" spans="1:20" s="38" customFormat="1" x14ac:dyDescent="0.25">
      <c r="A11" s="17">
        <v>8</v>
      </c>
      <c r="B11" s="18">
        <v>8</v>
      </c>
      <c r="C11" s="18">
        <v>8</v>
      </c>
      <c r="D11" s="41" t="s">
        <v>11</v>
      </c>
      <c r="E11" s="41"/>
      <c r="F11" s="43"/>
      <c r="G11" s="43"/>
      <c r="H11" s="43"/>
      <c r="I11" s="43"/>
      <c r="J11" s="43"/>
      <c r="K11" s="43"/>
      <c r="L11" s="43"/>
      <c r="M11" s="41"/>
      <c r="N11" s="41"/>
      <c r="O11" s="41"/>
      <c r="P11" s="41"/>
      <c r="Q11" s="44">
        <f t="shared" si="0"/>
        <v>0</v>
      </c>
      <c r="R11" s="60">
        <v>8</v>
      </c>
      <c r="S11" s="60" t="s">
        <v>29</v>
      </c>
      <c r="T11" s="62">
        <v>1</v>
      </c>
    </row>
    <row r="12" spans="1:20" s="38" customFormat="1" x14ac:dyDescent="0.25">
      <c r="A12" s="17">
        <v>9</v>
      </c>
      <c r="B12" s="18">
        <v>9</v>
      </c>
      <c r="C12" s="18">
        <v>9</v>
      </c>
      <c r="D12" s="41" t="s">
        <v>29</v>
      </c>
      <c r="E12" s="41"/>
      <c r="F12" s="43"/>
      <c r="G12" s="43"/>
      <c r="H12" s="43"/>
      <c r="I12" s="43"/>
      <c r="J12" s="43"/>
      <c r="K12" s="43"/>
      <c r="L12" s="43">
        <v>1</v>
      </c>
      <c r="M12" s="41"/>
      <c r="N12" s="41"/>
      <c r="O12" s="41"/>
      <c r="P12" s="41"/>
      <c r="Q12" s="44">
        <f t="shared" si="0"/>
        <v>1</v>
      </c>
      <c r="R12" s="60">
        <v>9</v>
      </c>
      <c r="S12" s="60" t="s">
        <v>3</v>
      </c>
      <c r="T12" s="62">
        <v>0</v>
      </c>
    </row>
    <row r="13" spans="1:20" s="38" customFormat="1" x14ac:dyDescent="0.25">
      <c r="A13" s="17">
        <v>10</v>
      </c>
      <c r="B13" s="18">
        <v>10</v>
      </c>
      <c r="C13" s="18">
        <v>10</v>
      </c>
      <c r="D13" s="41" t="s">
        <v>30</v>
      </c>
      <c r="E13" s="41"/>
      <c r="F13" s="43"/>
      <c r="G13" s="43">
        <v>1</v>
      </c>
      <c r="H13" s="43"/>
      <c r="I13" s="43"/>
      <c r="J13" s="43"/>
      <c r="K13" s="43">
        <v>2</v>
      </c>
      <c r="L13" s="43">
        <v>2</v>
      </c>
      <c r="M13" s="41">
        <v>1</v>
      </c>
      <c r="N13" s="41"/>
      <c r="O13" s="41"/>
      <c r="P13" s="41"/>
      <c r="Q13" s="44">
        <f t="shared" si="0"/>
        <v>6</v>
      </c>
      <c r="R13" s="60">
        <v>10</v>
      </c>
      <c r="S13" s="60" t="s">
        <v>5</v>
      </c>
      <c r="T13" s="62">
        <v>0</v>
      </c>
    </row>
    <row r="14" spans="1:20" s="38" customFormat="1" x14ac:dyDescent="0.25">
      <c r="A14" s="17">
        <v>11</v>
      </c>
      <c r="B14" s="18">
        <v>11</v>
      </c>
      <c r="C14" s="18">
        <v>11</v>
      </c>
      <c r="D14" s="41" t="s">
        <v>31</v>
      </c>
      <c r="E14" s="41">
        <v>1</v>
      </c>
      <c r="F14" s="43">
        <v>1</v>
      </c>
      <c r="G14" s="43"/>
      <c r="H14" s="43"/>
      <c r="I14" s="43"/>
      <c r="J14" s="43"/>
      <c r="K14" s="43"/>
      <c r="L14" s="43"/>
      <c r="M14" s="41"/>
      <c r="N14" s="41"/>
      <c r="O14" s="41"/>
      <c r="P14" s="41"/>
      <c r="Q14" s="44">
        <f t="shared" si="0"/>
        <v>2</v>
      </c>
      <c r="R14" s="60">
        <v>11</v>
      </c>
      <c r="S14" s="59" t="s">
        <v>25</v>
      </c>
      <c r="T14" s="63">
        <v>0</v>
      </c>
    </row>
    <row r="15" spans="1:20" s="38" customFormat="1" x14ac:dyDescent="0.25">
      <c r="A15" s="17">
        <v>12</v>
      </c>
      <c r="B15" s="18">
        <v>12</v>
      </c>
      <c r="C15" s="18">
        <v>12</v>
      </c>
      <c r="D15" s="41" t="s">
        <v>32</v>
      </c>
      <c r="E15" s="41"/>
      <c r="F15" s="43"/>
      <c r="G15" s="43"/>
      <c r="H15" s="43"/>
      <c r="I15" s="43"/>
      <c r="J15" s="43"/>
      <c r="K15" s="43"/>
      <c r="L15" s="43"/>
      <c r="M15" s="41"/>
      <c r="N15" s="41"/>
      <c r="O15" s="41"/>
      <c r="P15" s="41"/>
      <c r="Q15" s="44">
        <f t="shared" si="0"/>
        <v>0</v>
      </c>
      <c r="R15" s="60">
        <v>12</v>
      </c>
      <c r="S15" s="60" t="s">
        <v>26</v>
      </c>
      <c r="T15" s="62">
        <v>0</v>
      </c>
    </row>
    <row r="16" spans="1:20" s="38" customFormat="1" x14ac:dyDescent="0.25">
      <c r="A16" s="17">
        <v>13</v>
      </c>
      <c r="B16" s="18">
        <v>13</v>
      </c>
      <c r="C16" s="18">
        <v>13</v>
      </c>
      <c r="D16" s="41" t="s">
        <v>33</v>
      </c>
      <c r="E16" s="41"/>
      <c r="F16" s="43"/>
      <c r="G16" s="43"/>
      <c r="H16" s="43">
        <v>2</v>
      </c>
      <c r="I16" s="43"/>
      <c r="J16" s="43"/>
      <c r="K16" s="43"/>
      <c r="L16" s="43"/>
      <c r="M16" s="41"/>
      <c r="N16" s="41"/>
      <c r="O16" s="41">
        <v>2</v>
      </c>
      <c r="P16" s="41"/>
      <c r="Q16" s="44">
        <f t="shared" si="0"/>
        <v>4</v>
      </c>
      <c r="R16" s="60">
        <v>13</v>
      </c>
      <c r="S16" s="60" t="s">
        <v>27</v>
      </c>
      <c r="T16" s="62">
        <v>0</v>
      </c>
    </row>
    <row r="17" spans="1:20" s="38" customFormat="1" x14ac:dyDescent="0.25">
      <c r="A17" s="17">
        <v>14</v>
      </c>
      <c r="B17" s="18">
        <v>14</v>
      </c>
      <c r="C17" s="18">
        <v>14</v>
      </c>
      <c r="D17" s="41" t="s">
        <v>9</v>
      </c>
      <c r="E17" s="41"/>
      <c r="F17" s="43"/>
      <c r="G17" s="43"/>
      <c r="H17" s="43"/>
      <c r="I17" s="43"/>
      <c r="J17" s="43"/>
      <c r="K17" s="43"/>
      <c r="L17" s="43"/>
      <c r="M17" s="41"/>
      <c r="N17" s="41"/>
      <c r="O17" s="41"/>
      <c r="P17" s="41"/>
      <c r="Q17" s="44">
        <f t="shared" si="0"/>
        <v>0</v>
      </c>
      <c r="R17" s="60">
        <v>14</v>
      </c>
      <c r="S17" s="60" t="s">
        <v>11</v>
      </c>
      <c r="T17" s="62">
        <v>0</v>
      </c>
    </row>
    <row r="18" spans="1:20" x14ac:dyDescent="0.25">
      <c r="A18" s="1">
        <v>15</v>
      </c>
      <c r="B18" s="2">
        <v>15</v>
      </c>
      <c r="C18" s="2">
        <v>15</v>
      </c>
      <c r="D18" s="45" t="s">
        <v>34</v>
      </c>
      <c r="E18" s="45"/>
      <c r="F18" s="46"/>
      <c r="G18" s="46"/>
      <c r="H18" s="46"/>
      <c r="I18" s="46"/>
      <c r="J18" s="43"/>
      <c r="K18" s="46"/>
      <c r="L18" s="46"/>
      <c r="M18" s="45"/>
      <c r="N18" s="41"/>
      <c r="O18" s="41"/>
      <c r="P18" s="41"/>
      <c r="Q18" s="47">
        <f t="shared" si="0"/>
        <v>0</v>
      </c>
      <c r="R18" s="59">
        <v>15</v>
      </c>
      <c r="S18" s="60" t="s">
        <v>32</v>
      </c>
      <c r="T18" s="62">
        <v>0</v>
      </c>
    </row>
    <row r="19" spans="1:20" x14ac:dyDescent="0.25">
      <c r="A19" s="1">
        <v>16</v>
      </c>
      <c r="B19" s="2">
        <v>16</v>
      </c>
      <c r="C19" s="2">
        <v>16</v>
      </c>
      <c r="D19" s="45" t="s">
        <v>35</v>
      </c>
      <c r="E19" s="45"/>
      <c r="F19" s="46"/>
      <c r="G19" s="46"/>
      <c r="H19" s="46"/>
      <c r="I19" s="46"/>
      <c r="J19" s="43"/>
      <c r="K19" s="46"/>
      <c r="L19" s="46"/>
      <c r="M19" s="45"/>
      <c r="N19" s="41"/>
      <c r="O19" s="41"/>
      <c r="P19" s="41"/>
      <c r="Q19" s="47">
        <f t="shared" si="0"/>
        <v>0</v>
      </c>
      <c r="R19" s="59">
        <v>16</v>
      </c>
      <c r="S19" s="60" t="s">
        <v>9</v>
      </c>
      <c r="T19" s="62">
        <v>0</v>
      </c>
    </row>
    <row r="20" spans="1:20" x14ac:dyDescent="0.25">
      <c r="A20" s="1">
        <v>17</v>
      </c>
      <c r="B20" s="2">
        <v>17</v>
      </c>
      <c r="C20" s="2">
        <v>17</v>
      </c>
      <c r="D20" s="45" t="s">
        <v>36</v>
      </c>
      <c r="E20" s="45"/>
      <c r="F20" s="46"/>
      <c r="G20" s="46"/>
      <c r="H20" s="46"/>
      <c r="I20" s="46"/>
      <c r="J20" s="43"/>
      <c r="K20" s="46"/>
      <c r="L20" s="46"/>
      <c r="M20" s="45"/>
      <c r="N20" s="41"/>
      <c r="O20" s="41"/>
      <c r="P20" s="41"/>
      <c r="Q20" s="47">
        <f t="shared" si="0"/>
        <v>0</v>
      </c>
      <c r="R20" s="59">
        <v>17</v>
      </c>
      <c r="S20" s="60" t="s">
        <v>34</v>
      </c>
      <c r="T20" s="62">
        <v>0</v>
      </c>
    </row>
    <row r="21" spans="1:20" x14ac:dyDescent="0.25">
      <c r="A21" s="1">
        <v>18</v>
      </c>
      <c r="B21" s="2">
        <v>18</v>
      </c>
      <c r="C21" s="2">
        <v>18</v>
      </c>
      <c r="D21" s="45" t="s">
        <v>37</v>
      </c>
      <c r="E21" s="45"/>
      <c r="F21" s="46"/>
      <c r="G21" s="46"/>
      <c r="H21" s="46"/>
      <c r="I21" s="46"/>
      <c r="J21" s="43"/>
      <c r="K21" s="46"/>
      <c r="L21" s="46"/>
      <c r="M21" s="45"/>
      <c r="N21" s="41"/>
      <c r="O21" s="41"/>
      <c r="P21" s="41"/>
      <c r="Q21" s="47">
        <f t="shared" si="0"/>
        <v>0</v>
      </c>
      <c r="R21" s="59">
        <v>18</v>
      </c>
      <c r="S21" s="60" t="s">
        <v>35</v>
      </c>
      <c r="T21" s="62">
        <v>0</v>
      </c>
    </row>
    <row r="22" spans="1:20" x14ac:dyDescent="0.25">
      <c r="A22" s="1">
        <v>19</v>
      </c>
      <c r="B22" s="2">
        <v>19</v>
      </c>
      <c r="C22" s="2">
        <v>19</v>
      </c>
      <c r="D22" s="45" t="s">
        <v>38</v>
      </c>
      <c r="E22" s="45"/>
      <c r="F22" s="46"/>
      <c r="G22" s="46"/>
      <c r="H22" s="46"/>
      <c r="I22" s="46"/>
      <c r="J22" s="43"/>
      <c r="K22" s="46"/>
      <c r="L22" s="46"/>
      <c r="M22" s="45"/>
      <c r="N22" s="41"/>
      <c r="O22" s="41"/>
      <c r="P22" s="41"/>
      <c r="Q22" s="47">
        <f t="shared" si="0"/>
        <v>0</v>
      </c>
      <c r="R22" s="59">
        <v>19</v>
      </c>
      <c r="S22" s="59" t="s">
        <v>36</v>
      </c>
      <c r="T22" s="63">
        <v>0</v>
      </c>
    </row>
    <row r="23" spans="1:20" x14ac:dyDescent="0.25">
      <c r="A23" s="1">
        <v>20</v>
      </c>
      <c r="B23" s="2">
        <v>20</v>
      </c>
      <c r="C23" s="2">
        <v>20</v>
      </c>
      <c r="D23" s="45" t="s">
        <v>39</v>
      </c>
      <c r="E23" s="45"/>
      <c r="F23" s="46"/>
      <c r="G23" s="46"/>
      <c r="H23" s="46"/>
      <c r="I23" s="46"/>
      <c r="J23" s="43"/>
      <c r="K23" s="46"/>
      <c r="L23" s="46"/>
      <c r="M23" s="45"/>
      <c r="N23" s="41"/>
      <c r="O23" s="41"/>
      <c r="P23" s="41"/>
      <c r="Q23" s="47">
        <f t="shared" si="0"/>
        <v>0</v>
      </c>
      <c r="R23" s="59">
        <v>20</v>
      </c>
      <c r="S23" s="59" t="s">
        <v>37</v>
      </c>
      <c r="T23" s="63">
        <v>0</v>
      </c>
    </row>
    <row r="24" spans="1:20" s="38" customFormat="1" x14ac:dyDescent="0.25">
      <c r="A24" s="17">
        <v>21</v>
      </c>
      <c r="B24" s="18">
        <v>21</v>
      </c>
      <c r="C24" s="18">
        <v>21</v>
      </c>
      <c r="D24" s="41" t="s">
        <v>8</v>
      </c>
      <c r="E24" s="41"/>
      <c r="F24" s="43"/>
      <c r="G24" s="43"/>
      <c r="H24" s="43"/>
      <c r="I24" s="43"/>
      <c r="J24" s="43"/>
      <c r="K24" s="43"/>
      <c r="L24" s="43"/>
      <c r="M24" s="41"/>
      <c r="N24" s="41"/>
      <c r="O24" s="41"/>
      <c r="P24" s="41"/>
      <c r="Q24" s="44">
        <f t="shared" si="0"/>
        <v>0</v>
      </c>
      <c r="R24" s="60">
        <v>21</v>
      </c>
      <c r="S24" s="59" t="s">
        <v>38</v>
      </c>
      <c r="T24" s="63">
        <v>0</v>
      </c>
    </row>
    <row r="25" spans="1:20" s="38" customFormat="1" x14ac:dyDescent="0.25">
      <c r="A25" s="17">
        <v>22</v>
      </c>
      <c r="B25" s="18">
        <v>22</v>
      </c>
      <c r="C25" s="18">
        <v>22</v>
      </c>
      <c r="D25" s="41" t="s">
        <v>12</v>
      </c>
      <c r="E25" s="41"/>
      <c r="F25" s="43"/>
      <c r="G25" s="43"/>
      <c r="H25" s="43"/>
      <c r="I25" s="43"/>
      <c r="J25" s="43"/>
      <c r="K25" s="43"/>
      <c r="L25" s="43"/>
      <c r="M25" s="41"/>
      <c r="N25" s="41"/>
      <c r="O25" s="41"/>
      <c r="P25" s="41"/>
      <c r="Q25" s="44">
        <f t="shared" si="0"/>
        <v>0</v>
      </c>
      <c r="R25" s="60">
        <v>22</v>
      </c>
      <c r="S25" s="59" t="s">
        <v>39</v>
      </c>
      <c r="T25" s="63">
        <v>0</v>
      </c>
    </row>
    <row r="26" spans="1:20" s="38" customFormat="1" x14ac:dyDescent="0.25">
      <c r="A26" s="17">
        <v>23</v>
      </c>
      <c r="B26" s="18">
        <v>23</v>
      </c>
      <c r="C26" s="18">
        <v>23</v>
      </c>
      <c r="D26" s="41" t="s">
        <v>2</v>
      </c>
      <c r="E26" s="41"/>
      <c r="F26" s="43"/>
      <c r="G26" s="43">
        <v>2</v>
      </c>
      <c r="H26" s="43"/>
      <c r="I26" s="43">
        <v>1</v>
      </c>
      <c r="J26" s="43"/>
      <c r="K26" s="43"/>
      <c r="L26" s="43"/>
      <c r="M26" s="41"/>
      <c r="N26" s="41"/>
      <c r="O26" s="41"/>
      <c r="P26" s="41"/>
      <c r="Q26" s="44">
        <f>SUM(E26:P26)</f>
        <v>3</v>
      </c>
      <c r="R26" s="60">
        <v>23</v>
      </c>
      <c r="S26" s="59" t="s">
        <v>8</v>
      </c>
      <c r="T26" s="63">
        <v>0</v>
      </c>
    </row>
    <row r="27" spans="1:20" s="38" customFormat="1" x14ac:dyDescent="0.25">
      <c r="A27" s="17">
        <v>24</v>
      </c>
      <c r="B27" s="18">
        <v>24</v>
      </c>
      <c r="C27" s="18">
        <v>24</v>
      </c>
      <c r="D27" s="41" t="s">
        <v>40</v>
      </c>
      <c r="E27" s="41"/>
      <c r="F27" s="43"/>
      <c r="G27" s="43"/>
      <c r="H27" s="43"/>
      <c r="I27" s="43"/>
      <c r="J27" s="43"/>
      <c r="K27" s="43"/>
      <c r="L27" s="43"/>
      <c r="M27" s="41"/>
      <c r="N27" s="41"/>
      <c r="O27" s="41"/>
      <c r="P27" s="41"/>
      <c r="Q27" s="44">
        <f t="shared" si="0"/>
        <v>0</v>
      </c>
      <c r="R27" s="60">
        <v>24</v>
      </c>
      <c r="S27" s="59" t="s">
        <v>12</v>
      </c>
      <c r="T27" s="63">
        <v>0</v>
      </c>
    </row>
    <row r="28" spans="1:20" s="38" customFormat="1" x14ac:dyDescent="0.25">
      <c r="A28" s="17">
        <v>25</v>
      </c>
      <c r="B28" s="18">
        <v>25</v>
      </c>
      <c r="C28" s="18">
        <v>25</v>
      </c>
      <c r="D28" s="41" t="s">
        <v>6</v>
      </c>
      <c r="E28" s="42"/>
      <c r="F28" s="43"/>
      <c r="G28" s="43"/>
      <c r="H28" s="43"/>
      <c r="I28" s="43"/>
      <c r="J28" s="43"/>
      <c r="K28" s="43"/>
      <c r="L28" s="43"/>
      <c r="M28" s="41"/>
      <c r="N28" s="41"/>
      <c r="O28" s="41"/>
      <c r="P28" s="41"/>
      <c r="Q28" s="44">
        <f t="shared" si="0"/>
        <v>0</v>
      </c>
      <c r="R28" s="60">
        <v>25</v>
      </c>
      <c r="S28" s="60" t="s">
        <v>40</v>
      </c>
      <c r="T28" s="62">
        <v>0</v>
      </c>
    </row>
    <row r="29" spans="1:20" s="38" customFormat="1" x14ac:dyDescent="0.25">
      <c r="A29" s="17">
        <v>26</v>
      </c>
      <c r="B29" s="18">
        <v>26</v>
      </c>
      <c r="C29" s="18">
        <v>26</v>
      </c>
      <c r="D29" s="41" t="s">
        <v>4</v>
      </c>
      <c r="E29" s="42"/>
      <c r="F29" s="43"/>
      <c r="G29" s="43"/>
      <c r="H29" s="43"/>
      <c r="I29" s="43"/>
      <c r="J29" s="43"/>
      <c r="K29" s="43"/>
      <c r="L29" s="43"/>
      <c r="M29" s="41"/>
      <c r="N29" s="41"/>
      <c r="O29" s="41"/>
      <c r="P29" s="41"/>
      <c r="Q29" s="44">
        <f t="shared" si="0"/>
        <v>0</v>
      </c>
      <c r="R29" s="60">
        <v>26</v>
      </c>
      <c r="S29" s="60" t="s">
        <v>6</v>
      </c>
      <c r="T29" s="62">
        <v>0</v>
      </c>
    </row>
    <row r="30" spans="1:20" s="38" customFormat="1" x14ac:dyDescent="0.25">
      <c r="A30" s="17">
        <v>27</v>
      </c>
      <c r="B30" s="18">
        <v>27</v>
      </c>
      <c r="C30" s="18">
        <v>27</v>
      </c>
      <c r="D30" s="41" t="s">
        <v>41</v>
      </c>
      <c r="E30" s="42"/>
      <c r="F30" s="43"/>
      <c r="G30" s="43"/>
      <c r="H30" s="43"/>
      <c r="I30" s="43"/>
      <c r="J30" s="43"/>
      <c r="K30" s="43"/>
      <c r="L30" s="43"/>
      <c r="M30" s="41"/>
      <c r="N30" s="41"/>
      <c r="O30" s="41"/>
      <c r="P30" s="41"/>
      <c r="Q30" s="44">
        <f t="shared" si="0"/>
        <v>0</v>
      </c>
      <c r="R30" s="60">
        <v>27</v>
      </c>
      <c r="S30" s="60" t="s">
        <v>4</v>
      </c>
      <c r="T30" s="62">
        <v>0</v>
      </c>
    </row>
    <row r="31" spans="1:20" x14ac:dyDescent="0.25">
      <c r="A31" s="1">
        <v>28</v>
      </c>
      <c r="B31" s="2">
        <v>28</v>
      </c>
      <c r="C31" s="2">
        <v>28</v>
      </c>
      <c r="D31" s="45" t="s">
        <v>42</v>
      </c>
      <c r="E31" s="48"/>
      <c r="F31" s="46"/>
      <c r="G31" s="46">
        <v>3</v>
      </c>
      <c r="H31" s="46"/>
      <c r="I31" s="46"/>
      <c r="J31" s="43"/>
      <c r="K31" s="46"/>
      <c r="L31" s="46"/>
      <c r="M31" s="45"/>
      <c r="N31" s="41"/>
      <c r="O31" s="41"/>
      <c r="P31" s="41"/>
      <c r="Q31" s="47">
        <f t="shared" si="0"/>
        <v>3</v>
      </c>
      <c r="R31" s="59">
        <v>28</v>
      </c>
      <c r="S31" s="60" t="s">
        <v>41</v>
      </c>
      <c r="T31" s="62">
        <v>0</v>
      </c>
    </row>
    <row r="32" spans="1:20" x14ac:dyDescent="0.25">
      <c r="A32" s="1">
        <v>29</v>
      </c>
      <c r="B32" s="2">
        <v>29</v>
      </c>
      <c r="C32" s="2">
        <v>29</v>
      </c>
      <c r="D32" s="45" t="s">
        <v>43</v>
      </c>
      <c r="E32" s="48"/>
      <c r="F32" s="46"/>
      <c r="G32" s="46"/>
      <c r="H32" s="46"/>
      <c r="I32" s="46"/>
      <c r="J32" s="43"/>
      <c r="K32" s="46"/>
      <c r="L32" s="46"/>
      <c r="M32" s="45"/>
      <c r="N32" s="41"/>
      <c r="O32" s="41"/>
      <c r="P32" s="41"/>
      <c r="Q32" s="47">
        <f t="shared" si="0"/>
        <v>0</v>
      </c>
      <c r="R32" s="59">
        <v>29</v>
      </c>
      <c r="S32" s="59" t="s">
        <v>43</v>
      </c>
      <c r="T32" s="63">
        <v>0</v>
      </c>
    </row>
    <row r="33" spans="1:23" x14ac:dyDescent="0.25">
      <c r="A33" s="1">
        <v>30</v>
      </c>
      <c r="B33" s="2">
        <v>30</v>
      </c>
      <c r="C33" s="2">
        <v>30</v>
      </c>
      <c r="D33" s="45" t="s">
        <v>44</v>
      </c>
      <c r="E33" s="48"/>
      <c r="F33" s="46"/>
      <c r="G33" s="46"/>
      <c r="H33" s="46"/>
      <c r="I33" s="46"/>
      <c r="J33" s="43"/>
      <c r="K33" s="46"/>
      <c r="L33" s="46"/>
      <c r="M33" s="45"/>
      <c r="N33" s="41"/>
      <c r="O33" s="41"/>
      <c r="P33" s="41"/>
      <c r="Q33" s="47">
        <f t="shared" si="0"/>
        <v>0</v>
      </c>
      <c r="R33" s="59">
        <v>30</v>
      </c>
      <c r="S33" s="59" t="s">
        <v>44</v>
      </c>
      <c r="T33" s="63">
        <v>0</v>
      </c>
    </row>
    <row r="34" spans="1:23" x14ac:dyDescent="0.25">
      <c r="A34" s="1"/>
      <c r="B34" s="2"/>
      <c r="C34" s="2">
        <v>31</v>
      </c>
      <c r="D34" s="45" t="s">
        <v>45</v>
      </c>
      <c r="E34" s="48"/>
      <c r="F34" s="46"/>
      <c r="G34" s="46"/>
      <c r="H34" s="46"/>
      <c r="I34" s="46"/>
      <c r="J34" s="43"/>
      <c r="K34" s="46"/>
      <c r="L34" s="46"/>
      <c r="M34" s="45"/>
      <c r="N34" s="41"/>
      <c r="O34" s="41"/>
      <c r="P34" s="41"/>
      <c r="Q34" s="47">
        <f t="shared" si="0"/>
        <v>0</v>
      </c>
      <c r="R34" s="59">
        <v>31</v>
      </c>
      <c r="S34" s="59" t="s">
        <v>45</v>
      </c>
      <c r="T34" s="63">
        <v>0</v>
      </c>
    </row>
    <row r="35" spans="1:23" x14ac:dyDescent="0.25">
      <c r="A35" s="1">
        <v>31</v>
      </c>
      <c r="B35" s="2">
        <v>31</v>
      </c>
      <c r="C35" s="2">
        <v>32</v>
      </c>
      <c r="D35" s="45" t="s">
        <v>48</v>
      </c>
      <c r="E35" s="48"/>
      <c r="F35" s="46"/>
      <c r="G35" s="46"/>
      <c r="H35" s="46"/>
      <c r="I35" s="46"/>
      <c r="J35" s="43"/>
      <c r="K35" s="46"/>
      <c r="L35" s="46"/>
      <c r="M35" s="45"/>
      <c r="N35" s="41"/>
      <c r="O35" s="41"/>
      <c r="P35" s="41"/>
      <c r="Q35" s="47">
        <f t="shared" si="0"/>
        <v>0</v>
      </c>
      <c r="R35" s="59">
        <v>32</v>
      </c>
      <c r="S35" s="59" t="s">
        <v>48</v>
      </c>
      <c r="T35" s="63">
        <v>0</v>
      </c>
    </row>
    <row r="36" spans="1:23" x14ac:dyDescent="0.25">
      <c r="A36" s="3"/>
      <c r="B36" s="7"/>
      <c r="C36" s="49"/>
      <c r="D36" s="50" t="s">
        <v>7</v>
      </c>
      <c r="E36" s="51">
        <f t="shared" ref="E36:P36" si="1">SUM(E4:E35)</f>
        <v>1</v>
      </c>
      <c r="F36" s="51">
        <f t="shared" si="1"/>
        <v>1</v>
      </c>
      <c r="G36" s="51">
        <f t="shared" si="1"/>
        <v>7</v>
      </c>
      <c r="H36" s="51">
        <f t="shared" si="1"/>
        <v>2</v>
      </c>
      <c r="I36" s="51">
        <f t="shared" si="1"/>
        <v>1</v>
      </c>
      <c r="J36" s="52">
        <f t="shared" si="1"/>
        <v>0</v>
      </c>
      <c r="K36" s="52">
        <f t="shared" si="1"/>
        <v>2</v>
      </c>
      <c r="L36" s="52">
        <f t="shared" si="1"/>
        <v>4</v>
      </c>
      <c r="M36" s="52">
        <f t="shared" si="1"/>
        <v>1</v>
      </c>
      <c r="N36" s="51">
        <f t="shared" si="1"/>
        <v>0</v>
      </c>
      <c r="O36" s="51">
        <f t="shared" si="1"/>
        <v>4</v>
      </c>
      <c r="P36" s="52">
        <f t="shared" si="1"/>
        <v>0</v>
      </c>
      <c r="Q36" s="53">
        <f>SUM(E36:P36)</f>
        <v>23</v>
      </c>
      <c r="R36" s="59"/>
      <c r="S36" s="59"/>
      <c r="T36" s="64">
        <f>SUM(T4:T35)</f>
        <v>23</v>
      </c>
    </row>
    <row r="37" spans="1:23" s="38" customFormat="1" x14ac:dyDescent="0.25">
      <c r="A37" s="27"/>
      <c r="B37" s="28"/>
      <c r="C37" s="28"/>
      <c r="D37" s="8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89"/>
      <c r="R37" s="90"/>
      <c r="S37" s="90"/>
      <c r="T37" s="91"/>
    </row>
    <row r="38" spans="1:23" s="57" customFormat="1" x14ac:dyDescent="0.25">
      <c r="A38" s="54"/>
      <c r="B38" s="54"/>
      <c r="C38" s="54" t="s">
        <v>46</v>
      </c>
      <c r="D38" s="55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6"/>
      <c r="T38" s="58"/>
    </row>
    <row r="39" spans="1:23" s="57" customFormat="1" x14ac:dyDescent="0.25">
      <c r="A39" s="54"/>
      <c r="B39" s="54"/>
      <c r="C39" s="54"/>
      <c r="D39" s="55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6"/>
      <c r="T39" s="58"/>
    </row>
    <row r="40" spans="1:23" s="38" customFormat="1" ht="15.75" customHeight="1" x14ac:dyDescent="0.25">
      <c r="C40" s="102" t="s">
        <v>83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</row>
    <row r="41" spans="1:23" s="38" customFormat="1" ht="15.75" customHeight="1" x14ac:dyDescent="0.25"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23" s="38" customFormat="1" ht="15.75" customHeight="1" x14ac:dyDescent="0.25">
      <c r="C42" s="85" t="s">
        <v>84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23" s="38" customFormat="1" ht="15.75" customHeight="1" x14ac:dyDescent="0.25">
      <c r="C43" s="102" t="s">
        <v>85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</row>
    <row r="44" spans="1:23" s="38" customFormat="1" ht="15.75" customHeight="1" x14ac:dyDescent="0.25">
      <c r="C44" s="102" t="s">
        <v>98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</row>
    <row r="45" spans="1:23" s="38" customFormat="1" ht="15.75" customHeight="1" x14ac:dyDescent="0.25"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23" ht="15.75" customHeight="1" x14ac:dyDescent="0.25">
      <c r="C46" s="84" t="s">
        <v>94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  <c r="O46" s="85"/>
      <c r="P46" s="84"/>
      <c r="Q46" s="84"/>
    </row>
    <row r="47" spans="1:23" ht="15.75" customHeight="1" x14ac:dyDescent="0.25">
      <c r="C47" s="105" t="s">
        <v>70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</row>
    <row r="48" spans="1:23" ht="15.75" customHeight="1" x14ac:dyDescent="0.25">
      <c r="C48" s="105" t="s">
        <v>71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W48" s="39" t="s">
        <v>50</v>
      </c>
    </row>
    <row r="49" spans="3:23" ht="15.75" customHeight="1" x14ac:dyDescent="0.25">
      <c r="C49" s="105" t="s">
        <v>72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</row>
    <row r="50" spans="3:23" ht="15.75" customHeight="1" x14ac:dyDescent="0.25">
      <c r="C50" s="105" t="s">
        <v>73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W50" s="39" t="s">
        <v>53</v>
      </c>
    </row>
    <row r="51" spans="3:23" s="37" customFormat="1" ht="14.25" x14ac:dyDescent="0.2">
      <c r="C51" s="37" t="s">
        <v>74</v>
      </c>
      <c r="J51" s="35"/>
      <c r="N51" s="35"/>
      <c r="O51" s="35"/>
      <c r="P51" s="35"/>
    </row>
    <row r="52" spans="3:23" ht="15.75" customHeight="1" x14ac:dyDescent="0.25">
      <c r="C52" s="105" t="s">
        <v>75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W52" s="39" t="s">
        <v>54</v>
      </c>
    </row>
    <row r="53" spans="3:23" s="37" customFormat="1" ht="14.25" x14ac:dyDescent="0.2">
      <c r="C53" s="37" t="s">
        <v>76</v>
      </c>
      <c r="J53" s="35"/>
      <c r="N53" s="35"/>
      <c r="O53" s="35"/>
      <c r="P53" s="35"/>
      <c r="W53" s="40" t="s">
        <v>55</v>
      </c>
    </row>
    <row r="54" spans="3:23" s="37" customFormat="1" ht="14.25" x14ac:dyDescent="0.2">
      <c r="C54" s="37" t="s">
        <v>52</v>
      </c>
      <c r="J54" s="35"/>
      <c r="N54" s="35"/>
      <c r="O54" s="35"/>
      <c r="P54" s="35"/>
      <c r="W54" s="40" t="s">
        <v>51</v>
      </c>
    </row>
  </sheetData>
  <sortState ref="S4:T35">
    <sortCondition descending="1" ref="T35"/>
  </sortState>
  <mergeCells count="10">
    <mergeCell ref="C52:Q52"/>
    <mergeCell ref="C48:Q48"/>
    <mergeCell ref="C50:Q50"/>
    <mergeCell ref="A1:Q1"/>
    <mergeCell ref="A2:Q2"/>
    <mergeCell ref="C47:Q47"/>
    <mergeCell ref="C49:Q49"/>
    <mergeCell ref="C40:Q40"/>
    <mergeCell ref="C43:Q43"/>
    <mergeCell ref="C44:Q44"/>
  </mergeCells>
  <printOptions horizontalCentered="1"/>
  <pageMargins left="0.19685039370078741" right="0.19685039370078741" top="0" bottom="0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view="pageBreakPreview" topLeftCell="C1" zoomScale="80" zoomScaleNormal="100" zoomScaleSheetLayoutView="80" workbookViewId="0">
      <selection activeCell="E65" sqref="E65"/>
    </sheetView>
  </sheetViews>
  <sheetFormatPr defaultRowHeight="15" x14ac:dyDescent="0.25"/>
  <cols>
    <col min="1" max="2" width="5.7109375" style="38" hidden="1" customWidth="1"/>
    <col min="3" max="3" width="3.5703125" style="35" customWidth="1"/>
    <col min="4" max="4" width="20.7109375" style="38" bestFit="1" customWidth="1"/>
    <col min="5" max="16" width="6.28515625" style="74" customWidth="1"/>
    <col min="17" max="17" width="14.5703125" style="74" customWidth="1"/>
    <col min="18" max="18" width="4.140625" style="38" customWidth="1"/>
    <col min="19" max="19" width="16" style="38" bestFit="1" customWidth="1"/>
    <col min="20" max="22" width="9.140625" style="38"/>
    <col min="23" max="23" width="36.5703125" style="38" bestFit="1" customWidth="1"/>
    <col min="24" max="246" width="9.140625" style="38"/>
    <col min="247" max="247" width="7.140625" style="38" customWidth="1"/>
    <col min="248" max="248" width="16.7109375" style="38" bestFit="1" customWidth="1"/>
    <col min="249" max="260" width="9.140625" style="38"/>
    <col min="261" max="261" width="10.28515625" style="38" customWidth="1"/>
    <col min="262" max="502" width="9.140625" style="38"/>
    <col min="503" max="503" width="7.140625" style="38" customWidth="1"/>
    <col min="504" max="504" width="16.7109375" style="38" bestFit="1" customWidth="1"/>
    <col min="505" max="516" width="9.140625" style="38"/>
    <col min="517" max="517" width="10.28515625" style="38" customWidth="1"/>
    <col min="518" max="758" width="9.140625" style="38"/>
    <col min="759" max="759" width="7.140625" style="38" customWidth="1"/>
    <col min="760" max="760" width="16.7109375" style="38" bestFit="1" customWidth="1"/>
    <col min="761" max="772" width="9.140625" style="38"/>
    <col min="773" max="773" width="10.28515625" style="38" customWidth="1"/>
    <col min="774" max="1014" width="9.140625" style="38"/>
    <col min="1015" max="1015" width="7.140625" style="38" customWidth="1"/>
    <col min="1016" max="1016" width="16.7109375" style="38" bestFit="1" customWidth="1"/>
    <col min="1017" max="1028" width="9.140625" style="38"/>
    <col min="1029" max="1029" width="10.28515625" style="38" customWidth="1"/>
    <col min="1030" max="1270" width="9.140625" style="38"/>
    <col min="1271" max="1271" width="7.140625" style="38" customWidth="1"/>
    <col min="1272" max="1272" width="16.7109375" style="38" bestFit="1" customWidth="1"/>
    <col min="1273" max="1284" width="9.140625" style="38"/>
    <col min="1285" max="1285" width="10.28515625" style="38" customWidth="1"/>
    <col min="1286" max="1526" width="9.140625" style="38"/>
    <col min="1527" max="1527" width="7.140625" style="38" customWidth="1"/>
    <col min="1528" max="1528" width="16.7109375" style="38" bestFit="1" customWidth="1"/>
    <col min="1529" max="1540" width="9.140625" style="38"/>
    <col min="1541" max="1541" width="10.28515625" style="38" customWidth="1"/>
    <col min="1542" max="1782" width="9.140625" style="38"/>
    <col min="1783" max="1783" width="7.140625" style="38" customWidth="1"/>
    <col min="1784" max="1784" width="16.7109375" style="38" bestFit="1" customWidth="1"/>
    <col min="1785" max="1796" width="9.140625" style="38"/>
    <col min="1797" max="1797" width="10.28515625" style="38" customWidth="1"/>
    <col min="1798" max="2038" width="9.140625" style="38"/>
    <col min="2039" max="2039" width="7.140625" style="38" customWidth="1"/>
    <col min="2040" max="2040" width="16.7109375" style="38" bestFit="1" customWidth="1"/>
    <col min="2041" max="2052" width="9.140625" style="38"/>
    <col min="2053" max="2053" width="10.28515625" style="38" customWidth="1"/>
    <col min="2054" max="2294" width="9.140625" style="38"/>
    <col min="2295" max="2295" width="7.140625" style="38" customWidth="1"/>
    <col min="2296" max="2296" width="16.7109375" style="38" bestFit="1" customWidth="1"/>
    <col min="2297" max="2308" width="9.140625" style="38"/>
    <col min="2309" max="2309" width="10.28515625" style="38" customWidth="1"/>
    <col min="2310" max="2550" width="9.140625" style="38"/>
    <col min="2551" max="2551" width="7.140625" style="38" customWidth="1"/>
    <col min="2552" max="2552" width="16.7109375" style="38" bestFit="1" customWidth="1"/>
    <col min="2553" max="2564" width="9.140625" style="38"/>
    <col min="2565" max="2565" width="10.28515625" style="38" customWidth="1"/>
    <col min="2566" max="2806" width="9.140625" style="38"/>
    <col min="2807" max="2807" width="7.140625" style="38" customWidth="1"/>
    <col min="2808" max="2808" width="16.7109375" style="38" bestFit="1" customWidth="1"/>
    <col min="2809" max="2820" width="9.140625" style="38"/>
    <col min="2821" max="2821" width="10.28515625" style="38" customWidth="1"/>
    <col min="2822" max="3062" width="9.140625" style="38"/>
    <col min="3063" max="3063" width="7.140625" style="38" customWidth="1"/>
    <col min="3064" max="3064" width="16.7109375" style="38" bestFit="1" customWidth="1"/>
    <col min="3065" max="3076" width="9.140625" style="38"/>
    <col min="3077" max="3077" width="10.28515625" style="38" customWidth="1"/>
    <col min="3078" max="3318" width="9.140625" style="38"/>
    <col min="3319" max="3319" width="7.140625" style="38" customWidth="1"/>
    <col min="3320" max="3320" width="16.7109375" style="38" bestFit="1" customWidth="1"/>
    <col min="3321" max="3332" width="9.140625" style="38"/>
    <col min="3333" max="3333" width="10.28515625" style="38" customWidth="1"/>
    <col min="3334" max="3574" width="9.140625" style="38"/>
    <col min="3575" max="3575" width="7.140625" style="38" customWidth="1"/>
    <col min="3576" max="3576" width="16.7109375" style="38" bestFit="1" customWidth="1"/>
    <col min="3577" max="3588" width="9.140625" style="38"/>
    <col min="3589" max="3589" width="10.28515625" style="38" customWidth="1"/>
    <col min="3590" max="3830" width="9.140625" style="38"/>
    <col min="3831" max="3831" width="7.140625" style="38" customWidth="1"/>
    <col min="3832" max="3832" width="16.7109375" style="38" bestFit="1" customWidth="1"/>
    <col min="3833" max="3844" width="9.140625" style="38"/>
    <col min="3845" max="3845" width="10.28515625" style="38" customWidth="1"/>
    <col min="3846" max="4086" width="9.140625" style="38"/>
    <col min="4087" max="4087" width="7.140625" style="38" customWidth="1"/>
    <col min="4088" max="4088" width="16.7109375" style="38" bestFit="1" customWidth="1"/>
    <col min="4089" max="4100" width="9.140625" style="38"/>
    <col min="4101" max="4101" width="10.28515625" style="38" customWidth="1"/>
    <col min="4102" max="4342" width="9.140625" style="38"/>
    <col min="4343" max="4343" width="7.140625" style="38" customWidth="1"/>
    <col min="4344" max="4344" width="16.7109375" style="38" bestFit="1" customWidth="1"/>
    <col min="4345" max="4356" width="9.140625" style="38"/>
    <col min="4357" max="4357" width="10.28515625" style="38" customWidth="1"/>
    <col min="4358" max="4598" width="9.140625" style="38"/>
    <col min="4599" max="4599" width="7.140625" style="38" customWidth="1"/>
    <col min="4600" max="4600" width="16.7109375" style="38" bestFit="1" customWidth="1"/>
    <col min="4601" max="4612" width="9.140625" style="38"/>
    <col min="4613" max="4613" width="10.28515625" style="38" customWidth="1"/>
    <col min="4614" max="4854" width="9.140625" style="38"/>
    <col min="4855" max="4855" width="7.140625" style="38" customWidth="1"/>
    <col min="4856" max="4856" width="16.7109375" style="38" bestFit="1" customWidth="1"/>
    <col min="4857" max="4868" width="9.140625" style="38"/>
    <col min="4869" max="4869" width="10.28515625" style="38" customWidth="1"/>
    <col min="4870" max="5110" width="9.140625" style="38"/>
    <col min="5111" max="5111" width="7.140625" style="38" customWidth="1"/>
    <col min="5112" max="5112" width="16.7109375" style="38" bestFit="1" customWidth="1"/>
    <col min="5113" max="5124" width="9.140625" style="38"/>
    <col min="5125" max="5125" width="10.28515625" style="38" customWidth="1"/>
    <col min="5126" max="5366" width="9.140625" style="38"/>
    <col min="5367" max="5367" width="7.140625" style="38" customWidth="1"/>
    <col min="5368" max="5368" width="16.7109375" style="38" bestFit="1" customWidth="1"/>
    <col min="5369" max="5380" width="9.140625" style="38"/>
    <col min="5381" max="5381" width="10.28515625" style="38" customWidth="1"/>
    <col min="5382" max="5622" width="9.140625" style="38"/>
    <col min="5623" max="5623" width="7.140625" style="38" customWidth="1"/>
    <col min="5624" max="5624" width="16.7109375" style="38" bestFit="1" customWidth="1"/>
    <col min="5625" max="5636" width="9.140625" style="38"/>
    <col min="5637" max="5637" width="10.28515625" style="38" customWidth="1"/>
    <col min="5638" max="5878" width="9.140625" style="38"/>
    <col min="5879" max="5879" width="7.140625" style="38" customWidth="1"/>
    <col min="5880" max="5880" width="16.7109375" style="38" bestFit="1" customWidth="1"/>
    <col min="5881" max="5892" width="9.140625" style="38"/>
    <col min="5893" max="5893" width="10.28515625" style="38" customWidth="1"/>
    <col min="5894" max="6134" width="9.140625" style="38"/>
    <col min="6135" max="6135" width="7.140625" style="38" customWidth="1"/>
    <col min="6136" max="6136" width="16.7109375" style="38" bestFit="1" customWidth="1"/>
    <col min="6137" max="6148" width="9.140625" style="38"/>
    <col min="6149" max="6149" width="10.28515625" style="38" customWidth="1"/>
    <col min="6150" max="6390" width="9.140625" style="38"/>
    <col min="6391" max="6391" width="7.140625" style="38" customWidth="1"/>
    <col min="6392" max="6392" width="16.7109375" style="38" bestFit="1" customWidth="1"/>
    <col min="6393" max="6404" width="9.140625" style="38"/>
    <col min="6405" max="6405" width="10.28515625" style="38" customWidth="1"/>
    <col min="6406" max="6646" width="9.140625" style="38"/>
    <col min="6647" max="6647" width="7.140625" style="38" customWidth="1"/>
    <col min="6648" max="6648" width="16.7109375" style="38" bestFit="1" customWidth="1"/>
    <col min="6649" max="6660" width="9.140625" style="38"/>
    <col min="6661" max="6661" width="10.28515625" style="38" customWidth="1"/>
    <col min="6662" max="6902" width="9.140625" style="38"/>
    <col min="6903" max="6903" width="7.140625" style="38" customWidth="1"/>
    <col min="6904" max="6904" width="16.7109375" style="38" bestFit="1" customWidth="1"/>
    <col min="6905" max="6916" width="9.140625" style="38"/>
    <col min="6917" max="6917" width="10.28515625" style="38" customWidth="1"/>
    <col min="6918" max="7158" width="9.140625" style="38"/>
    <col min="7159" max="7159" width="7.140625" style="38" customWidth="1"/>
    <col min="7160" max="7160" width="16.7109375" style="38" bestFit="1" customWidth="1"/>
    <col min="7161" max="7172" width="9.140625" style="38"/>
    <col min="7173" max="7173" width="10.28515625" style="38" customWidth="1"/>
    <col min="7174" max="7414" width="9.140625" style="38"/>
    <col min="7415" max="7415" width="7.140625" style="38" customWidth="1"/>
    <col min="7416" max="7416" width="16.7109375" style="38" bestFit="1" customWidth="1"/>
    <col min="7417" max="7428" width="9.140625" style="38"/>
    <col min="7429" max="7429" width="10.28515625" style="38" customWidth="1"/>
    <col min="7430" max="7670" width="9.140625" style="38"/>
    <col min="7671" max="7671" width="7.140625" style="38" customWidth="1"/>
    <col min="7672" max="7672" width="16.7109375" style="38" bestFit="1" customWidth="1"/>
    <col min="7673" max="7684" width="9.140625" style="38"/>
    <col min="7685" max="7685" width="10.28515625" style="38" customWidth="1"/>
    <col min="7686" max="7926" width="9.140625" style="38"/>
    <col min="7927" max="7927" width="7.140625" style="38" customWidth="1"/>
    <col min="7928" max="7928" width="16.7109375" style="38" bestFit="1" customWidth="1"/>
    <col min="7929" max="7940" width="9.140625" style="38"/>
    <col min="7941" max="7941" width="10.28515625" style="38" customWidth="1"/>
    <col min="7942" max="8182" width="9.140625" style="38"/>
    <col min="8183" max="8183" width="7.140625" style="38" customWidth="1"/>
    <col min="8184" max="8184" width="16.7109375" style="38" bestFit="1" customWidth="1"/>
    <col min="8185" max="8196" width="9.140625" style="38"/>
    <col min="8197" max="8197" width="10.28515625" style="38" customWidth="1"/>
    <col min="8198" max="8438" width="9.140625" style="38"/>
    <col min="8439" max="8439" width="7.140625" style="38" customWidth="1"/>
    <col min="8440" max="8440" width="16.7109375" style="38" bestFit="1" customWidth="1"/>
    <col min="8441" max="8452" width="9.140625" style="38"/>
    <col min="8453" max="8453" width="10.28515625" style="38" customWidth="1"/>
    <col min="8454" max="8694" width="9.140625" style="38"/>
    <col min="8695" max="8695" width="7.140625" style="38" customWidth="1"/>
    <col min="8696" max="8696" width="16.7109375" style="38" bestFit="1" customWidth="1"/>
    <col min="8697" max="8708" width="9.140625" style="38"/>
    <col min="8709" max="8709" width="10.28515625" style="38" customWidth="1"/>
    <col min="8710" max="8950" width="9.140625" style="38"/>
    <col min="8951" max="8951" width="7.140625" style="38" customWidth="1"/>
    <col min="8952" max="8952" width="16.7109375" style="38" bestFit="1" customWidth="1"/>
    <col min="8953" max="8964" width="9.140625" style="38"/>
    <col min="8965" max="8965" width="10.28515625" style="38" customWidth="1"/>
    <col min="8966" max="9206" width="9.140625" style="38"/>
    <col min="9207" max="9207" width="7.140625" style="38" customWidth="1"/>
    <col min="9208" max="9208" width="16.7109375" style="38" bestFit="1" customWidth="1"/>
    <col min="9209" max="9220" width="9.140625" style="38"/>
    <col min="9221" max="9221" width="10.28515625" style="38" customWidth="1"/>
    <col min="9222" max="9462" width="9.140625" style="38"/>
    <col min="9463" max="9463" width="7.140625" style="38" customWidth="1"/>
    <col min="9464" max="9464" width="16.7109375" style="38" bestFit="1" customWidth="1"/>
    <col min="9465" max="9476" width="9.140625" style="38"/>
    <col min="9477" max="9477" width="10.28515625" style="38" customWidth="1"/>
    <col min="9478" max="9718" width="9.140625" style="38"/>
    <col min="9719" max="9719" width="7.140625" style="38" customWidth="1"/>
    <col min="9720" max="9720" width="16.7109375" style="38" bestFit="1" customWidth="1"/>
    <col min="9721" max="9732" width="9.140625" style="38"/>
    <col min="9733" max="9733" width="10.28515625" style="38" customWidth="1"/>
    <col min="9734" max="9974" width="9.140625" style="38"/>
    <col min="9975" max="9975" width="7.140625" style="38" customWidth="1"/>
    <col min="9976" max="9976" width="16.7109375" style="38" bestFit="1" customWidth="1"/>
    <col min="9977" max="9988" width="9.140625" style="38"/>
    <col min="9989" max="9989" width="10.28515625" style="38" customWidth="1"/>
    <col min="9990" max="10230" width="9.140625" style="38"/>
    <col min="10231" max="10231" width="7.140625" style="38" customWidth="1"/>
    <col min="10232" max="10232" width="16.7109375" style="38" bestFit="1" customWidth="1"/>
    <col min="10233" max="10244" width="9.140625" style="38"/>
    <col min="10245" max="10245" width="10.28515625" style="38" customWidth="1"/>
    <col min="10246" max="10486" width="9.140625" style="38"/>
    <col min="10487" max="10487" width="7.140625" style="38" customWidth="1"/>
    <col min="10488" max="10488" width="16.7109375" style="38" bestFit="1" customWidth="1"/>
    <col min="10489" max="10500" width="9.140625" style="38"/>
    <col min="10501" max="10501" width="10.28515625" style="38" customWidth="1"/>
    <col min="10502" max="10742" width="9.140625" style="38"/>
    <col min="10743" max="10743" width="7.140625" style="38" customWidth="1"/>
    <col min="10744" max="10744" width="16.7109375" style="38" bestFit="1" customWidth="1"/>
    <col min="10745" max="10756" width="9.140625" style="38"/>
    <col min="10757" max="10757" width="10.28515625" style="38" customWidth="1"/>
    <col min="10758" max="10998" width="9.140625" style="38"/>
    <col min="10999" max="10999" width="7.140625" style="38" customWidth="1"/>
    <col min="11000" max="11000" width="16.7109375" style="38" bestFit="1" customWidth="1"/>
    <col min="11001" max="11012" width="9.140625" style="38"/>
    <col min="11013" max="11013" width="10.28515625" style="38" customWidth="1"/>
    <col min="11014" max="11254" width="9.140625" style="38"/>
    <col min="11255" max="11255" width="7.140625" style="38" customWidth="1"/>
    <col min="11256" max="11256" width="16.7109375" style="38" bestFit="1" customWidth="1"/>
    <col min="11257" max="11268" width="9.140625" style="38"/>
    <col min="11269" max="11269" width="10.28515625" style="38" customWidth="1"/>
    <col min="11270" max="11510" width="9.140625" style="38"/>
    <col min="11511" max="11511" width="7.140625" style="38" customWidth="1"/>
    <col min="11512" max="11512" width="16.7109375" style="38" bestFit="1" customWidth="1"/>
    <col min="11513" max="11524" width="9.140625" style="38"/>
    <col min="11525" max="11525" width="10.28515625" style="38" customWidth="1"/>
    <col min="11526" max="11766" width="9.140625" style="38"/>
    <col min="11767" max="11767" width="7.140625" style="38" customWidth="1"/>
    <col min="11768" max="11768" width="16.7109375" style="38" bestFit="1" customWidth="1"/>
    <col min="11769" max="11780" width="9.140625" style="38"/>
    <col min="11781" max="11781" width="10.28515625" style="38" customWidth="1"/>
    <col min="11782" max="12022" width="9.140625" style="38"/>
    <col min="12023" max="12023" width="7.140625" style="38" customWidth="1"/>
    <col min="12024" max="12024" width="16.7109375" style="38" bestFit="1" customWidth="1"/>
    <col min="12025" max="12036" width="9.140625" style="38"/>
    <col min="12037" max="12037" width="10.28515625" style="38" customWidth="1"/>
    <col min="12038" max="12278" width="9.140625" style="38"/>
    <col min="12279" max="12279" width="7.140625" style="38" customWidth="1"/>
    <col min="12280" max="12280" width="16.7109375" style="38" bestFit="1" customWidth="1"/>
    <col min="12281" max="12292" width="9.140625" style="38"/>
    <col min="12293" max="12293" width="10.28515625" style="38" customWidth="1"/>
    <col min="12294" max="12534" width="9.140625" style="38"/>
    <col min="12535" max="12535" width="7.140625" style="38" customWidth="1"/>
    <col min="12536" max="12536" width="16.7109375" style="38" bestFit="1" customWidth="1"/>
    <col min="12537" max="12548" width="9.140625" style="38"/>
    <col min="12549" max="12549" width="10.28515625" style="38" customWidth="1"/>
    <col min="12550" max="12790" width="9.140625" style="38"/>
    <col min="12791" max="12791" width="7.140625" style="38" customWidth="1"/>
    <col min="12792" max="12792" width="16.7109375" style="38" bestFit="1" customWidth="1"/>
    <col min="12793" max="12804" width="9.140625" style="38"/>
    <col min="12805" max="12805" width="10.28515625" style="38" customWidth="1"/>
    <col min="12806" max="13046" width="9.140625" style="38"/>
    <col min="13047" max="13047" width="7.140625" style="38" customWidth="1"/>
    <col min="13048" max="13048" width="16.7109375" style="38" bestFit="1" customWidth="1"/>
    <col min="13049" max="13060" width="9.140625" style="38"/>
    <col min="13061" max="13061" width="10.28515625" style="38" customWidth="1"/>
    <col min="13062" max="13302" width="9.140625" style="38"/>
    <col min="13303" max="13303" width="7.140625" style="38" customWidth="1"/>
    <col min="13304" max="13304" width="16.7109375" style="38" bestFit="1" customWidth="1"/>
    <col min="13305" max="13316" width="9.140625" style="38"/>
    <col min="13317" max="13317" width="10.28515625" style="38" customWidth="1"/>
    <col min="13318" max="13558" width="9.140625" style="38"/>
    <col min="13559" max="13559" width="7.140625" style="38" customWidth="1"/>
    <col min="13560" max="13560" width="16.7109375" style="38" bestFit="1" customWidth="1"/>
    <col min="13561" max="13572" width="9.140625" style="38"/>
    <col min="13573" max="13573" width="10.28515625" style="38" customWidth="1"/>
    <col min="13574" max="13814" width="9.140625" style="38"/>
    <col min="13815" max="13815" width="7.140625" style="38" customWidth="1"/>
    <col min="13816" max="13816" width="16.7109375" style="38" bestFit="1" customWidth="1"/>
    <col min="13817" max="13828" width="9.140625" style="38"/>
    <col min="13829" max="13829" width="10.28515625" style="38" customWidth="1"/>
    <col min="13830" max="14070" width="9.140625" style="38"/>
    <col min="14071" max="14071" width="7.140625" style="38" customWidth="1"/>
    <col min="14072" max="14072" width="16.7109375" style="38" bestFit="1" customWidth="1"/>
    <col min="14073" max="14084" width="9.140625" style="38"/>
    <col min="14085" max="14085" width="10.28515625" style="38" customWidth="1"/>
    <col min="14086" max="14326" width="9.140625" style="38"/>
    <col min="14327" max="14327" width="7.140625" style="38" customWidth="1"/>
    <col min="14328" max="14328" width="16.7109375" style="38" bestFit="1" customWidth="1"/>
    <col min="14329" max="14340" width="9.140625" style="38"/>
    <col min="14341" max="14341" width="10.28515625" style="38" customWidth="1"/>
    <col min="14342" max="14582" width="9.140625" style="38"/>
    <col min="14583" max="14583" width="7.140625" style="38" customWidth="1"/>
    <col min="14584" max="14584" width="16.7109375" style="38" bestFit="1" customWidth="1"/>
    <col min="14585" max="14596" width="9.140625" style="38"/>
    <col min="14597" max="14597" width="10.28515625" style="38" customWidth="1"/>
    <col min="14598" max="14838" width="9.140625" style="38"/>
    <col min="14839" max="14839" width="7.140625" style="38" customWidth="1"/>
    <col min="14840" max="14840" width="16.7109375" style="38" bestFit="1" customWidth="1"/>
    <col min="14841" max="14852" width="9.140625" style="38"/>
    <col min="14853" max="14853" width="10.28515625" style="38" customWidth="1"/>
    <col min="14854" max="15094" width="9.140625" style="38"/>
    <col min="15095" max="15095" width="7.140625" style="38" customWidth="1"/>
    <col min="15096" max="15096" width="16.7109375" style="38" bestFit="1" customWidth="1"/>
    <col min="15097" max="15108" width="9.140625" style="38"/>
    <col min="15109" max="15109" width="10.28515625" style="38" customWidth="1"/>
    <col min="15110" max="15350" width="9.140625" style="38"/>
    <col min="15351" max="15351" width="7.140625" style="38" customWidth="1"/>
    <col min="15352" max="15352" width="16.7109375" style="38" bestFit="1" customWidth="1"/>
    <col min="15353" max="15364" width="9.140625" style="38"/>
    <col min="15365" max="15365" width="10.28515625" style="38" customWidth="1"/>
    <col min="15366" max="15606" width="9.140625" style="38"/>
    <col min="15607" max="15607" width="7.140625" style="38" customWidth="1"/>
    <col min="15608" max="15608" width="16.7109375" style="38" bestFit="1" customWidth="1"/>
    <col min="15609" max="15620" width="9.140625" style="38"/>
    <col min="15621" max="15621" width="10.28515625" style="38" customWidth="1"/>
    <col min="15622" max="15862" width="9.140625" style="38"/>
    <col min="15863" max="15863" width="7.140625" style="38" customWidth="1"/>
    <col min="15864" max="15864" width="16.7109375" style="38" bestFit="1" customWidth="1"/>
    <col min="15865" max="15876" width="9.140625" style="38"/>
    <col min="15877" max="15877" width="10.28515625" style="38" customWidth="1"/>
    <col min="15878" max="16118" width="9.140625" style="38"/>
    <col min="16119" max="16119" width="7.140625" style="38" customWidth="1"/>
    <col min="16120" max="16120" width="16.7109375" style="38" bestFit="1" customWidth="1"/>
    <col min="16121" max="16132" width="9.140625" style="38"/>
    <col min="16133" max="16133" width="10.28515625" style="38" customWidth="1"/>
    <col min="16134" max="16384" width="9.140625" style="38"/>
  </cols>
  <sheetData>
    <row r="1" spans="1:20" x14ac:dyDescent="0.25">
      <c r="A1" s="75"/>
      <c r="B1" s="75"/>
      <c r="C1" s="108" t="s">
        <v>77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0" x14ac:dyDescent="0.25">
      <c r="A2" s="75"/>
      <c r="B2" s="75"/>
      <c r="C2" s="109" t="s">
        <v>80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20" x14ac:dyDescent="0.25">
      <c r="A3" s="75"/>
      <c r="B3" s="75"/>
      <c r="C3" s="75"/>
      <c r="D3" s="75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0" x14ac:dyDescent="0.25">
      <c r="A4" s="17" t="s">
        <v>0</v>
      </c>
      <c r="B4" s="18" t="s">
        <v>0</v>
      </c>
      <c r="C4" s="17" t="s">
        <v>0</v>
      </c>
      <c r="D4" s="18" t="s">
        <v>1</v>
      </c>
      <c r="E4" s="76" t="s">
        <v>13</v>
      </c>
      <c r="F4" s="76" t="s">
        <v>14</v>
      </c>
      <c r="G4" s="76" t="s">
        <v>15</v>
      </c>
      <c r="H4" s="76" t="s">
        <v>16</v>
      </c>
      <c r="I4" s="76" t="s">
        <v>17</v>
      </c>
      <c r="J4" s="76" t="s">
        <v>18</v>
      </c>
      <c r="K4" s="76" t="s">
        <v>19</v>
      </c>
      <c r="L4" s="76" t="s">
        <v>20</v>
      </c>
      <c r="M4" s="76" t="s">
        <v>21</v>
      </c>
      <c r="N4" s="76" t="s">
        <v>22</v>
      </c>
      <c r="O4" s="76" t="s">
        <v>23</v>
      </c>
      <c r="P4" s="76" t="s">
        <v>24</v>
      </c>
      <c r="Q4" s="76" t="s">
        <v>7</v>
      </c>
      <c r="R4" s="60" t="s">
        <v>0</v>
      </c>
      <c r="S4" s="60" t="s">
        <v>1</v>
      </c>
      <c r="T4" s="60"/>
    </row>
    <row r="5" spans="1:20" x14ac:dyDescent="0.25">
      <c r="A5" s="17"/>
      <c r="B5" s="18"/>
      <c r="C5" s="17">
        <v>1</v>
      </c>
      <c r="D5" s="61" t="s">
        <v>3</v>
      </c>
      <c r="E5" s="71"/>
      <c r="F5" s="72"/>
      <c r="G5" s="72"/>
      <c r="H5" s="72"/>
      <c r="I5" s="72"/>
      <c r="J5" s="72"/>
      <c r="K5" s="72"/>
      <c r="L5" s="72"/>
      <c r="M5" s="44"/>
      <c r="N5" s="44"/>
      <c r="O5" s="44"/>
      <c r="P5" s="44"/>
      <c r="Q5" s="44">
        <f>SUM(E5:P5)</f>
        <v>0</v>
      </c>
      <c r="R5" s="60">
        <v>1</v>
      </c>
      <c r="S5" s="60" t="s">
        <v>30</v>
      </c>
      <c r="T5" s="62">
        <v>20</v>
      </c>
    </row>
    <row r="6" spans="1:20" x14ac:dyDescent="0.25">
      <c r="A6" s="17">
        <v>2</v>
      </c>
      <c r="B6" s="18">
        <v>2</v>
      </c>
      <c r="C6" s="17">
        <v>2</v>
      </c>
      <c r="D6" s="61" t="s">
        <v>5</v>
      </c>
      <c r="E6" s="44"/>
      <c r="F6" s="72"/>
      <c r="G6" s="72"/>
      <c r="H6" s="72"/>
      <c r="I6" s="72">
        <v>1</v>
      </c>
      <c r="J6" s="72"/>
      <c r="K6" s="72"/>
      <c r="L6" s="72"/>
      <c r="M6" s="44"/>
      <c r="N6" s="44"/>
      <c r="O6" s="44"/>
      <c r="P6" s="44"/>
      <c r="Q6" s="44">
        <f t="shared" ref="Q6:Q38" si="0">SUM(E6:P6)</f>
        <v>1</v>
      </c>
      <c r="R6" s="60">
        <v>2</v>
      </c>
      <c r="S6" s="60" t="s">
        <v>33</v>
      </c>
      <c r="T6" s="62">
        <v>8</v>
      </c>
    </row>
    <row r="7" spans="1:20" x14ac:dyDescent="0.25">
      <c r="A7" s="17">
        <v>3</v>
      </c>
      <c r="B7" s="18">
        <v>3</v>
      </c>
      <c r="C7" s="17">
        <v>3</v>
      </c>
      <c r="D7" s="61" t="s">
        <v>25</v>
      </c>
      <c r="E7" s="44"/>
      <c r="F7" s="72"/>
      <c r="G7" s="72"/>
      <c r="H7" s="72"/>
      <c r="I7" s="72"/>
      <c r="J7" s="72"/>
      <c r="K7" s="72"/>
      <c r="L7" s="72"/>
      <c r="M7" s="44"/>
      <c r="N7" s="44"/>
      <c r="O7" s="44"/>
      <c r="P7" s="44"/>
      <c r="Q7" s="44">
        <f t="shared" si="0"/>
        <v>0</v>
      </c>
      <c r="R7" s="60">
        <v>3</v>
      </c>
      <c r="S7" s="60" t="s">
        <v>29</v>
      </c>
      <c r="T7" s="62">
        <v>4</v>
      </c>
    </row>
    <row r="8" spans="1:20" x14ac:dyDescent="0.25">
      <c r="A8" s="17">
        <v>4</v>
      </c>
      <c r="B8" s="18">
        <v>4</v>
      </c>
      <c r="C8" s="17">
        <v>4</v>
      </c>
      <c r="D8" s="61" t="s">
        <v>26</v>
      </c>
      <c r="E8" s="44"/>
      <c r="F8" s="72"/>
      <c r="G8" s="72"/>
      <c r="H8" s="72"/>
      <c r="I8" s="72">
        <v>1</v>
      </c>
      <c r="J8" s="72">
        <v>1</v>
      </c>
      <c r="K8" s="72">
        <v>1</v>
      </c>
      <c r="L8" s="72"/>
      <c r="M8" s="44"/>
      <c r="N8" s="44"/>
      <c r="O8" s="44"/>
      <c r="P8" s="44"/>
      <c r="Q8" s="44">
        <f t="shared" si="0"/>
        <v>3</v>
      </c>
      <c r="R8" s="60">
        <v>4</v>
      </c>
      <c r="S8" s="60" t="s">
        <v>31</v>
      </c>
      <c r="T8" s="62">
        <v>4</v>
      </c>
    </row>
    <row r="9" spans="1:20" x14ac:dyDescent="0.25">
      <c r="A9" s="17">
        <v>5</v>
      </c>
      <c r="B9" s="18">
        <v>5</v>
      </c>
      <c r="C9" s="17">
        <v>5</v>
      </c>
      <c r="D9" s="61" t="s">
        <v>27</v>
      </c>
      <c r="E9" s="44"/>
      <c r="F9" s="72"/>
      <c r="G9" s="72"/>
      <c r="H9" s="72"/>
      <c r="I9" s="72"/>
      <c r="J9" s="72"/>
      <c r="K9" s="72"/>
      <c r="L9" s="72">
        <v>1</v>
      </c>
      <c r="M9" s="44"/>
      <c r="N9" s="44"/>
      <c r="O9" s="44"/>
      <c r="P9" s="44"/>
      <c r="Q9" s="44">
        <f t="shared" si="0"/>
        <v>1</v>
      </c>
      <c r="R9" s="61">
        <v>5</v>
      </c>
      <c r="S9" s="60" t="s">
        <v>26</v>
      </c>
      <c r="T9" s="62">
        <v>3</v>
      </c>
    </row>
    <row r="10" spans="1:20" x14ac:dyDescent="0.25">
      <c r="A10" s="17">
        <v>6</v>
      </c>
      <c r="B10" s="18">
        <v>6</v>
      </c>
      <c r="C10" s="17">
        <v>6</v>
      </c>
      <c r="D10" s="61" t="s">
        <v>28</v>
      </c>
      <c r="E10" s="44"/>
      <c r="F10" s="72"/>
      <c r="G10" s="72"/>
      <c r="H10" s="72"/>
      <c r="I10" s="72">
        <v>1</v>
      </c>
      <c r="J10" s="72"/>
      <c r="K10" s="72"/>
      <c r="L10" s="72"/>
      <c r="M10" s="44"/>
      <c r="N10" s="44"/>
      <c r="O10" s="44"/>
      <c r="P10" s="44"/>
      <c r="Q10" s="44">
        <f t="shared" si="0"/>
        <v>1</v>
      </c>
      <c r="R10" s="60">
        <v>6</v>
      </c>
      <c r="S10" s="60" t="s">
        <v>32</v>
      </c>
      <c r="T10" s="62">
        <v>3</v>
      </c>
    </row>
    <row r="11" spans="1:20" x14ac:dyDescent="0.25">
      <c r="A11" s="17">
        <v>7</v>
      </c>
      <c r="B11" s="18">
        <v>7</v>
      </c>
      <c r="C11" s="17">
        <v>7</v>
      </c>
      <c r="D11" s="61" t="s">
        <v>10</v>
      </c>
      <c r="E11" s="44"/>
      <c r="F11" s="72"/>
      <c r="G11" s="72"/>
      <c r="H11" s="72"/>
      <c r="I11" s="72"/>
      <c r="J11" s="72"/>
      <c r="K11" s="72">
        <v>1</v>
      </c>
      <c r="L11" s="72"/>
      <c r="M11" s="44"/>
      <c r="N11" s="44"/>
      <c r="O11" s="44"/>
      <c r="P11" s="44"/>
      <c r="Q11" s="44">
        <f t="shared" si="0"/>
        <v>1</v>
      </c>
      <c r="R11" s="60">
        <v>7</v>
      </c>
      <c r="S11" s="60" t="s">
        <v>11</v>
      </c>
      <c r="T11" s="62">
        <v>2</v>
      </c>
    </row>
    <row r="12" spans="1:20" x14ac:dyDescent="0.25">
      <c r="A12" s="17">
        <v>8</v>
      </c>
      <c r="B12" s="18">
        <v>8</v>
      </c>
      <c r="C12" s="17">
        <v>8</v>
      </c>
      <c r="D12" s="61" t="s">
        <v>11</v>
      </c>
      <c r="E12" s="44"/>
      <c r="F12" s="72"/>
      <c r="G12" s="72"/>
      <c r="H12" s="72"/>
      <c r="I12" s="72"/>
      <c r="J12" s="72">
        <v>2</v>
      </c>
      <c r="K12" s="72"/>
      <c r="L12" s="72"/>
      <c r="M12" s="44"/>
      <c r="N12" s="44"/>
      <c r="O12" s="44"/>
      <c r="P12" s="44"/>
      <c r="Q12" s="44">
        <f t="shared" si="0"/>
        <v>2</v>
      </c>
      <c r="R12" s="60">
        <v>8</v>
      </c>
      <c r="S12" s="60" t="s">
        <v>5</v>
      </c>
      <c r="T12" s="62">
        <v>1</v>
      </c>
    </row>
    <row r="13" spans="1:20" x14ac:dyDescent="0.25">
      <c r="A13" s="17">
        <v>9</v>
      </c>
      <c r="B13" s="18">
        <v>9</v>
      </c>
      <c r="C13" s="17">
        <v>9</v>
      </c>
      <c r="D13" s="61" t="s">
        <v>29</v>
      </c>
      <c r="E13" s="44"/>
      <c r="F13" s="72"/>
      <c r="G13" s="72"/>
      <c r="H13" s="72"/>
      <c r="I13" s="72">
        <v>2</v>
      </c>
      <c r="J13" s="72">
        <v>1</v>
      </c>
      <c r="K13" s="72">
        <v>1</v>
      </c>
      <c r="L13" s="72"/>
      <c r="M13" s="44"/>
      <c r="N13" s="44"/>
      <c r="O13" s="44"/>
      <c r="P13" s="44"/>
      <c r="Q13" s="44">
        <f t="shared" si="0"/>
        <v>4</v>
      </c>
      <c r="R13" s="60">
        <v>9</v>
      </c>
      <c r="S13" s="60" t="s">
        <v>27</v>
      </c>
      <c r="T13" s="62">
        <v>1</v>
      </c>
    </row>
    <row r="14" spans="1:20" x14ac:dyDescent="0.25">
      <c r="A14" s="17">
        <v>10</v>
      </c>
      <c r="B14" s="18">
        <v>10</v>
      </c>
      <c r="C14" s="17">
        <v>10</v>
      </c>
      <c r="D14" s="61" t="s">
        <v>30</v>
      </c>
      <c r="E14" s="44"/>
      <c r="F14" s="72"/>
      <c r="G14" s="72"/>
      <c r="H14" s="72"/>
      <c r="I14" s="72">
        <v>5</v>
      </c>
      <c r="J14" s="72">
        <v>4</v>
      </c>
      <c r="K14" s="72">
        <v>5</v>
      </c>
      <c r="L14" s="72">
        <v>4</v>
      </c>
      <c r="M14" s="44"/>
      <c r="N14" s="44"/>
      <c r="O14" s="44"/>
      <c r="P14" s="44">
        <v>2</v>
      </c>
      <c r="Q14" s="44">
        <f t="shared" si="0"/>
        <v>20</v>
      </c>
      <c r="R14" s="60">
        <v>10</v>
      </c>
      <c r="S14" s="60" t="s">
        <v>28</v>
      </c>
      <c r="T14" s="62">
        <v>1</v>
      </c>
    </row>
    <row r="15" spans="1:20" x14ac:dyDescent="0.25">
      <c r="A15" s="17">
        <v>11</v>
      </c>
      <c r="B15" s="18">
        <v>11</v>
      </c>
      <c r="C15" s="17">
        <v>11</v>
      </c>
      <c r="D15" s="61" t="s">
        <v>31</v>
      </c>
      <c r="E15" s="44"/>
      <c r="F15" s="72">
        <v>2</v>
      </c>
      <c r="G15" s="72"/>
      <c r="H15" s="72"/>
      <c r="I15" s="72"/>
      <c r="J15" s="72">
        <v>2</v>
      </c>
      <c r="K15" s="72"/>
      <c r="L15" s="72"/>
      <c r="M15" s="44"/>
      <c r="N15" s="44"/>
      <c r="O15" s="44"/>
      <c r="P15" s="44"/>
      <c r="Q15" s="44">
        <f t="shared" si="0"/>
        <v>4</v>
      </c>
      <c r="R15" s="60">
        <v>11</v>
      </c>
      <c r="S15" s="60" t="s">
        <v>10</v>
      </c>
      <c r="T15" s="62">
        <v>1</v>
      </c>
    </row>
    <row r="16" spans="1:20" x14ac:dyDescent="0.25">
      <c r="A16" s="17">
        <v>12</v>
      </c>
      <c r="B16" s="18">
        <v>12</v>
      </c>
      <c r="C16" s="17">
        <v>12</v>
      </c>
      <c r="D16" s="61" t="s">
        <v>32</v>
      </c>
      <c r="E16" s="44"/>
      <c r="F16" s="72"/>
      <c r="G16" s="72"/>
      <c r="H16" s="72"/>
      <c r="I16" s="72"/>
      <c r="J16" s="72"/>
      <c r="K16" s="72">
        <v>3</v>
      </c>
      <c r="L16" s="72"/>
      <c r="M16" s="44"/>
      <c r="N16" s="44"/>
      <c r="O16" s="44"/>
      <c r="P16" s="44"/>
      <c r="Q16" s="44">
        <f t="shared" si="0"/>
        <v>3</v>
      </c>
      <c r="R16" s="60">
        <v>12</v>
      </c>
      <c r="S16" s="60" t="s">
        <v>9</v>
      </c>
      <c r="T16" s="62">
        <v>1</v>
      </c>
    </row>
    <row r="17" spans="1:20" x14ac:dyDescent="0.25">
      <c r="A17" s="17">
        <v>13</v>
      </c>
      <c r="B17" s="18">
        <v>13</v>
      </c>
      <c r="C17" s="17">
        <v>13</v>
      </c>
      <c r="D17" s="61" t="s">
        <v>33</v>
      </c>
      <c r="E17" s="44"/>
      <c r="F17" s="72"/>
      <c r="G17" s="72"/>
      <c r="H17" s="72"/>
      <c r="I17" s="72">
        <v>6</v>
      </c>
      <c r="J17" s="72">
        <v>1</v>
      </c>
      <c r="K17" s="72"/>
      <c r="L17" s="72">
        <v>1</v>
      </c>
      <c r="M17" s="44"/>
      <c r="N17" s="44"/>
      <c r="O17" s="44"/>
      <c r="P17" s="44"/>
      <c r="Q17" s="44">
        <f t="shared" si="0"/>
        <v>8</v>
      </c>
      <c r="R17" s="60">
        <v>13</v>
      </c>
      <c r="S17" s="60" t="s">
        <v>8</v>
      </c>
      <c r="T17" s="62">
        <v>1</v>
      </c>
    </row>
    <row r="18" spans="1:20" x14ac:dyDescent="0.25">
      <c r="A18" s="17">
        <v>14</v>
      </c>
      <c r="B18" s="18">
        <v>14</v>
      </c>
      <c r="C18" s="17">
        <v>14</v>
      </c>
      <c r="D18" s="61" t="s">
        <v>9</v>
      </c>
      <c r="E18" s="44"/>
      <c r="F18" s="72"/>
      <c r="G18" s="72"/>
      <c r="H18" s="72"/>
      <c r="I18" s="72"/>
      <c r="J18" s="72">
        <v>1</v>
      </c>
      <c r="K18" s="72"/>
      <c r="L18" s="72"/>
      <c r="M18" s="44"/>
      <c r="N18" s="44"/>
      <c r="O18" s="44"/>
      <c r="P18" s="44"/>
      <c r="Q18" s="44">
        <f t="shared" si="0"/>
        <v>1</v>
      </c>
      <c r="R18" s="60">
        <v>14</v>
      </c>
      <c r="S18" s="60" t="s">
        <v>2</v>
      </c>
      <c r="T18" s="62">
        <v>1</v>
      </c>
    </row>
    <row r="19" spans="1:20" x14ac:dyDescent="0.25">
      <c r="A19" s="17">
        <v>15</v>
      </c>
      <c r="B19" s="18">
        <v>15</v>
      </c>
      <c r="C19" s="17">
        <v>15</v>
      </c>
      <c r="D19" s="61" t="s">
        <v>34</v>
      </c>
      <c r="E19" s="44"/>
      <c r="F19" s="72"/>
      <c r="G19" s="72"/>
      <c r="H19" s="72"/>
      <c r="I19" s="72"/>
      <c r="J19" s="72"/>
      <c r="K19" s="72"/>
      <c r="L19" s="72"/>
      <c r="M19" s="44"/>
      <c r="N19" s="44"/>
      <c r="O19" s="44"/>
      <c r="P19" s="44"/>
      <c r="Q19" s="44">
        <f t="shared" si="0"/>
        <v>0</v>
      </c>
      <c r="R19" s="60">
        <v>15</v>
      </c>
      <c r="S19" s="60" t="s">
        <v>42</v>
      </c>
      <c r="T19" s="62">
        <v>1</v>
      </c>
    </row>
    <row r="20" spans="1:20" x14ac:dyDescent="0.25">
      <c r="A20" s="17">
        <v>16</v>
      </c>
      <c r="B20" s="18">
        <v>16</v>
      </c>
      <c r="C20" s="17">
        <v>16</v>
      </c>
      <c r="D20" s="61" t="s">
        <v>35</v>
      </c>
      <c r="E20" s="44"/>
      <c r="F20" s="72"/>
      <c r="G20" s="72"/>
      <c r="H20" s="72"/>
      <c r="I20" s="72"/>
      <c r="J20" s="72"/>
      <c r="K20" s="72"/>
      <c r="L20" s="72"/>
      <c r="M20" s="44"/>
      <c r="N20" s="44"/>
      <c r="O20" s="44"/>
      <c r="P20" s="44"/>
      <c r="Q20" s="44">
        <f t="shared" si="0"/>
        <v>0</v>
      </c>
      <c r="R20" s="60">
        <v>16</v>
      </c>
      <c r="S20" s="60" t="s">
        <v>3</v>
      </c>
      <c r="T20" s="62">
        <v>0</v>
      </c>
    </row>
    <row r="21" spans="1:20" x14ac:dyDescent="0.25">
      <c r="A21" s="17">
        <v>17</v>
      </c>
      <c r="B21" s="18">
        <v>17</v>
      </c>
      <c r="C21" s="17">
        <v>17</v>
      </c>
      <c r="D21" s="61" t="s">
        <v>36</v>
      </c>
      <c r="E21" s="44"/>
      <c r="F21" s="72"/>
      <c r="G21" s="72"/>
      <c r="H21" s="72"/>
      <c r="I21" s="72"/>
      <c r="J21" s="72"/>
      <c r="K21" s="72"/>
      <c r="L21" s="72"/>
      <c r="M21" s="44"/>
      <c r="N21" s="44"/>
      <c r="O21" s="44"/>
      <c r="P21" s="44"/>
      <c r="Q21" s="44">
        <f t="shared" si="0"/>
        <v>0</v>
      </c>
      <c r="R21" s="60">
        <v>17</v>
      </c>
      <c r="S21" s="60" t="s">
        <v>25</v>
      </c>
      <c r="T21" s="62">
        <v>0</v>
      </c>
    </row>
    <row r="22" spans="1:20" x14ac:dyDescent="0.25">
      <c r="A22" s="17">
        <v>18</v>
      </c>
      <c r="B22" s="18">
        <v>18</v>
      </c>
      <c r="C22" s="17">
        <v>18</v>
      </c>
      <c r="D22" s="61" t="s">
        <v>37</v>
      </c>
      <c r="E22" s="44"/>
      <c r="F22" s="72"/>
      <c r="G22" s="72"/>
      <c r="H22" s="72"/>
      <c r="I22" s="72"/>
      <c r="J22" s="72"/>
      <c r="K22" s="72"/>
      <c r="L22" s="72"/>
      <c r="M22" s="44"/>
      <c r="N22" s="44"/>
      <c r="O22" s="44"/>
      <c r="P22" s="44"/>
      <c r="Q22" s="44">
        <f t="shared" si="0"/>
        <v>0</v>
      </c>
      <c r="R22" s="60">
        <v>18</v>
      </c>
      <c r="S22" s="60" t="s">
        <v>34</v>
      </c>
      <c r="T22" s="62">
        <v>0</v>
      </c>
    </row>
    <row r="23" spans="1:20" x14ac:dyDescent="0.25">
      <c r="A23" s="17">
        <v>19</v>
      </c>
      <c r="B23" s="18">
        <v>19</v>
      </c>
      <c r="C23" s="17">
        <v>19</v>
      </c>
      <c r="D23" s="61" t="s">
        <v>38</v>
      </c>
      <c r="E23" s="44"/>
      <c r="F23" s="72"/>
      <c r="G23" s="72"/>
      <c r="H23" s="72"/>
      <c r="I23" s="72"/>
      <c r="J23" s="72"/>
      <c r="K23" s="72"/>
      <c r="L23" s="72"/>
      <c r="M23" s="44"/>
      <c r="N23" s="44"/>
      <c r="O23" s="44"/>
      <c r="P23" s="44"/>
      <c r="Q23" s="44">
        <f t="shared" si="0"/>
        <v>0</v>
      </c>
      <c r="R23" s="60">
        <v>19</v>
      </c>
      <c r="S23" s="60" t="s">
        <v>35</v>
      </c>
      <c r="T23" s="62">
        <v>0</v>
      </c>
    </row>
    <row r="24" spans="1:20" x14ac:dyDescent="0.25">
      <c r="A24" s="17">
        <v>20</v>
      </c>
      <c r="B24" s="18">
        <v>20</v>
      </c>
      <c r="C24" s="17">
        <v>20</v>
      </c>
      <c r="D24" s="61" t="s">
        <v>39</v>
      </c>
      <c r="E24" s="44"/>
      <c r="F24" s="72"/>
      <c r="G24" s="72"/>
      <c r="H24" s="72"/>
      <c r="I24" s="72"/>
      <c r="J24" s="72"/>
      <c r="K24" s="72"/>
      <c r="L24" s="72"/>
      <c r="M24" s="44"/>
      <c r="N24" s="44"/>
      <c r="O24" s="44"/>
      <c r="P24" s="44"/>
      <c r="Q24" s="44">
        <f t="shared" si="0"/>
        <v>0</v>
      </c>
      <c r="R24" s="60">
        <v>20</v>
      </c>
      <c r="S24" s="60" t="s">
        <v>36</v>
      </c>
      <c r="T24" s="62">
        <v>0</v>
      </c>
    </row>
    <row r="25" spans="1:20" x14ac:dyDescent="0.25">
      <c r="A25" s="17">
        <v>21</v>
      </c>
      <c r="B25" s="18">
        <v>21</v>
      </c>
      <c r="C25" s="17">
        <v>21</v>
      </c>
      <c r="D25" s="61" t="s">
        <v>8</v>
      </c>
      <c r="E25" s="44"/>
      <c r="F25" s="72"/>
      <c r="G25" s="72"/>
      <c r="H25" s="72"/>
      <c r="I25" s="72"/>
      <c r="J25" s="72"/>
      <c r="K25" s="72"/>
      <c r="L25" s="72">
        <v>1</v>
      </c>
      <c r="M25" s="44"/>
      <c r="N25" s="44"/>
      <c r="O25" s="44"/>
      <c r="P25" s="44"/>
      <c r="Q25" s="44">
        <f t="shared" si="0"/>
        <v>1</v>
      </c>
      <c r="R25" s="60">
        <v>21</v>
      </c>
      <c r="S25" s="60" t="s">
        <v>37</v>
      </c>
      <c r="T25" s="62">
        <v>0</v>
      </c>
    </row>
    <row r="26" spans="1:20" x14ac:dyDescent="0.25">
      <c r="A26" s="17">
        <v>22</v>
      </c>
      <c r="B26" s="18">
        <v>22</v>
      </c>
      <c r="C26" s="17">
        <v>22</v>
      </c>
      <c r="D26" s="61" t="s">
        <v>12</v>
      </c>
      <c r="E26" s="44"/>
      <c r="F26" s="72"/>
      <c r="G26" s="72"/>
      <c r="H26" s="72"/>
      <c r="I26" s="72"/>
      <c r="J26" s="72"/>
      <c r="K26" s="72"/>
      <c r="L26" s="72"/>
      <c r="M26" s="44"/>
      <c r="N26" s="44"/>
      <c r="O26" s="44"/>
      <c r="P26" s="44"/>
      <c r="Q26" s="44">
        <f t="shared" si="0"/>
        <v>0</v>
      </c>
      <c r="R26" s="60">
        <v>22</v>
      </c>
      <c r="S26" s="60" t="s">
        <v>38</v>
      </c>
      <c r="T26" s="62">
        <v>0</v>
      </c>
    </row>
    <row r="27" spans="1:20" x14ac:dyDescent="0.25">
      <c r="A27" s="17">
        <v>23</v>
      </c>
      <c r="B27" s="18">
        <v>23</v>
      </c>
      <c r="C27" s="17">
        <v>23</v>
      </c>
      <c r="D27" s="61" t="s">
        <v>2</v>
      </c>
      <c r="E27" s="44"/>
      <c r="F27" s="72"/>
      <c r="G27" s="72"/>
      <c r="H27" s="72">
        <v>1</v>
      </c>
      <c r="I27" s="72"/>
      <c r="J27" s="72"/>
      <c r="K27" s="72"/>
      <c r="L27" s="72"/>
      <c r="M27" s="44"/>
      <c r="N27" s="44"/>
      <c r="O27" s="44"/>
      <c r="P27" s="44"/>
      <c r="Q27" s="44">
        <f>SUM(E27:P27)</f>
        <v>1</v>
      </c>
      <c r="R27" s="60">
        <v>23</v>
      </c>
      <c r="S27" s="60" t="s">
        <v>39</v>
      </c>
      <c r="T27" s="62">
        <v>0</v>
      </c>
    </row>
    <row r="28" spans="1:20" x14ac:dyDescent="0.25">
      <c r="A28" s="17">
        <v>24</v>
      </c>
      <c r="B28" s="18">
        <v>24</v>
      </c>
      <c r="C28" s="17">
        <v>24</v>
      </c>
      <c r="D28" s="61" t="s">
        <v>40</v>
      </c>
      <c r="E28" s="44"/>
      <c r="F28" s="72"/>
      <c r="G28" s="72"/>
      <c r="H28" s="72"/>
      <c r="I28" s="72"/>
      <c r="J28" s="72"/>
      <c r="K28" s="72"/>
      <c r="L28" s="72"/>
      <c r="M28" s="44"/>
      <c r="N28" s="44"/>
      <c r="O28" s="44"/>
      <c r="P28" s="44"/>
      <c r="Q28" s="44">
        <f t="shared" si="0"/>
        <v>0</v>
      </c>
      <c r="R28" s="60">
        <v>24</v>
      </c>
      <c r="S28" s="60" t="s">
        <v>12</v>
      </c>
      <c r="T28" s="62">
        <v>0</v>
      </c>
    </row>
    <row r="29" spans="1:20" x14ac:dyDescent="0.25">
      <c r="A29" s="17">
        <v>25</v>
      </c>
      <c r="B29" s="18">
        <v>25</v>
      </c>
      <c r="C29" s="17">
        <v>25</v>
      </c>
      <c r="D29" s="61" t="s">
        <v>6</v>
      </c>
      <c r="E29" s="71"/>
      <c r="F29" s="72"/>
      <c r="G29" s="72"/>
      <c r="H29" s="72"/>
      <c r="I29" s="72"/>
      <c r="J29" s="72"/>
      <c r="K29" s="72"/>
      <c r="L29" s="72"/>
      <c r="M29" s="44"/>
      <c r="N29" s="44"/>
      <c r="O29" s="44"/>
      <c r="P29" s="44"/>
      <c r="Q29" s="44">
        <f t="shared" si="0"/>
        <v>0</v>
      </c>
      <c r="R29" s="60">
        <v>25</v>
      </c>
      <c r="S29" s="60" t="s">
        <v>40</v>
      </c>
      <c r="T29" s="62">
        <v>0</v>
      </c>
    </row>
    <row r="30" spans="1:20" x14ac:dyDescent="0.25">
      <c r="A30" s="17">
        <v>26</v>
      </c>
      <c r="B30" s="18">
        <v>26</v>
      </c>
      <c r="C30" s="17">
        <v>26</v>
      </c>
      <c r="D30" s="61" t="s">
        <v>4</v>
      </c>
      <c r="E30" s="71"/>
      <c r="F30" s="72"/>
      <c r="G30" s="72"/>
      <c r="H30" s="72"/>
      <c r="I30" s="72"/>
      <c r="J30" s="72"/>
      <c r="K30" s="72"/>
      <c r="L30" s="72"/>
      <c r="M30" s="44"/>
      <c r="N30" s="44"/>
      <c r="O30" s="44"/>
      <c r="P30" s="44"/>
      <c r="Q30" s="44">
        <f t="shared" si="0"/>
        <v>0</v>
      </c>
      <c r="R30" s="60">
        <v>26</v>
      </c>
      <c r="S30" s="60" t="s">
        <v>6</v>
      </c>
      <c r="T30" s="62">
        <v>0</v>
      </c>
    </row>
    <row r="31" spans="1:20" x14ac:dyDescent="0.25">
      <c r="A31" s="17">
        <v>27</v>
      </c>
      <c r="B31" s="18">
        <v>27</v>
      </c>
      <c r="C31" s="17">
        <v>27</v>
      </c>
      <c r="D31" s="61" t="s">
        <v>41</v>
      </c>
      <c r="E31" s="71"/>
      <c r="F31" s="72"/>
      <c r="G31" s="72"/>
      <c r="H31" s="72"/>
      <c r="I31" s="72"/>
      <c r="J31" s="72"/>
      <c r="K31" s="72"/>
      <c r="L31" s="72"/>
      <c r="M31" s="44"/>
      <c r="N31" s="44"/>
      <c r="O31" s="44"/>
      <c r="P31" s="44"/>
      <c r="Q31" s="44">
        <f t="shared" si="0"/>
        <v>0</v>
      </c>
      <c r="R31" s="60">
        <v>27</v>
      </c>
      <c r="S31" s="60" t="s">
        <v>4</v>
      </c>
      <c r="T31" s="62">
        <v>0</v>
      </c>
    </row>
    <row r="32" spans="1:20" x14ac:dyDescent="0.25">
      <c r="A32" s="17">
        <v>28</v>
      </c>
      <c r="B32" s="18">
        <v>28</v>
      </c>
      <c r="C32" s="17">
        <v>28</v>
      </c>
      <c r="D32" s="61" t="s">
        <v>42</v>
      </c>
      <c r="E32" s="71"/>
      <c r="F32" s="72"/>
      <c r="G32" s="72"/>
      <c r="H32" s="72"/>
      <c r="I32" s="72"/>
      <c r="J32" s="72"/>
      <c r="K32" s="72">
        <v>1</v>
      </c>
      <c r="L32" s="72"/>
      <c r="M32" s="44"/>
      <c r="N32" s="44"/>
      <c r="O32" s="44"/>
      <c r="P32" s="44"/>
      <c r="Q32" s="44">
        <f t="shared" si="0"/>
        <v>1</v>
      </c>
      <c r="R32" s="60">
        <v>28</v>
      </c>
      <c r="S32" s="60" t="s">
        <v>41</v>
      </c>
      <c r="T32" s="62">
        <v>0</v>
      </c>
    </row>
    <row r="33" spans="1:20" x14ac:dyDescent="0.25">
      <c r="A33" s="17">
        <v>29</v>
      </c>
      <c r="B33" s="18">
        <v>29</v>
      </c>
      <c r="C33" s="17">
        <v>29</v>
      </c>
      <c r="D33" s="61" t="s">
        <v>43</v>
      </c>
      <c r="E33" s="71"/>
      <c r="F33" s="72"/>
      <c r="G33" s="72"/>
      <c r="H33" s="72"/>
      <c r="I33" s="72"/>
      <c r="J33" s="72"/>
      <c r="K33" s="72"/>
      <c r="L33" s="72"/>
      <c r="M33" s="44"/>
      <c r="N33" s="44"/>
      <c r="O33" s="44"/>
      <c r="P33" s="44"/>
      <c r="Q33" s="44">
        <f t="shared" si="0"/>
        <v>0</v>
      </c>
      <c r="R33" s="60">
        <v>29</v>
      </c>
      <c r="S33" s="60" t="s">
        <v>43</v>
      </c>
      <c r="T33" s="62">
        <v>0</v>
      </c>
    </row>
    <row r="34" spans="1:20" x14ac:dyDescent="0.25">
      <c r="A34" s="17">
        <v>30</v>
      </c>
      <c r="B34" s="18">
        <v>30</v>
      </c>
      <c r="C34" s="17">
        <v>30</v>
      </c>
      <c r="D34" s="61" t="s">
        <v>44</v>
      </c>
      <c r="E34" s="71"/>
      <c r="F34" s="72"/>
      <c r="G34" s="72"/>
      <c r="H34" s="72"/>
      <c r="I34" s="72"/>
      <c r="J34" s="72"/>
      <c r="K34" s="72"/>
      <c r="L34" s="72"/>
      <c r="M34" s="44"/>
      <c r="N34" s="44"/>
      <c r="O34" s="44"/>
      <c r="P34" s="44"/>
      <c r="Q34" s="44">
        <f t="shared" si="0"/>
        <v>0</v>
      </c>
      <c r="R34" s="60">
        <v>30</v>
      </c>
      <c r="S34" s="60" t="s">
        <v>44</v>
      </c>
      <c r="T34" s="62">
        <v>0</v>
      </c>
    </row>
    <row r="35" spans="1:20" x14ac:dyDescent="0.25">
      <c r="A35" s="17"/>
      <c r="B35" s="18"/>
      <c r="C35" s="17">
        <v>31</v>
      </c>
      <c r="D35" s="61" t="s">
        <v>45</v>
      </c>
      <c r="E35" s="71"/>
      <c r="F35" s="72"/>
      <c r="G35" s="72"/>
      <c r="H35" s="72"/>
      <c r="I35" s="72"/>
      <c r="J35" s="72"/>
      <c r="K35" s="72"/>
      <c r="L35" s="72"/>
      <c r="M35" s="44"/>
      <c r="N35" s="44"/>
      <c r="O35" s="44"/>
      <c r="P35" s="44"/>
      <c r="Q35" s="44">
        <f t="shared" si="0"/>
        <v>0</v>
      </c>
      <c r="R35" s="60">
        <v>31</v>
      </c>
      <c r="S35" s="60" t="s">
        <v>45</v>
      </c>
      <c r="T35" s="62">
        <v>0</v>
      </c>
    </row>
    <row r="36" spans="1:20" x14ac:dyDescent="0.25">
      <c r="A36" s="17"/>
      <c r="B36" s="18"/>
      <c r="C36" s="17">
        <v>32</v>
      </c>
      <c r="D36" s="61" t="s">
        <v>48</v>
      </c>
      <c r="E36" s="71"/>
      <c r="F36" s="72"/>
      <c r="G36" s="72"/>
      <c r="H36" s="72"/>
      <c r="I36" s="72"/>
      <c r="J36" s="72"/>
      <c r="K36" s="72"/>
      <c r="L36" s="72"/>
      <c r="M36" s="44"/>
      <c r="N36" s="44"/>
      <c r="O36" s="44"/>
      <c r="P36" s="44"/>
      <c r="Q36" s="44">
        <f t="shared" si="0"/>
        <v>0</v>
      </c>
      <c r="R36" s="60"/>
      <c r="S36" s="60" t="s">
        <v>48</v>
      </c>
      <c r="T36" s="62">
        <v>0</v>
      </c>
    </row>
    <row r="37" spans="1:20" x14ac:dyDescent="0.25">
      <c r="A37" s="17"/>
      <c r="B37" s="18"/>
      <c r="C37" s="17">
        <v>33</v>
      </c>
      <c r="D37" s="61" t="s">
        <v>78</v>
      </c>
      <c r="E37" s="71"/>
      <c r="F37" s="72"/>
      <c r="G37" s="72"/>
      <c r="H37" s="72"/>
      <c r="I37" s="72"/>
      <c r="J37" s="72"/>
      <c r="K37" s="72"/>
      <c r="L37" s="72"/>
      <c r="M37" s="44"/>
      <c r="N37" s="44"/>
      <c r="O37" s="44"/>
      <c r="P37" s="44"/>
      <c r="Q37" s="44">
        <f t="shared" si="0"/>
        <v>0</v>
      </c>
      <c r="R37" s="60"/>
      <c r="S37" s="60" t="s">
        <v>78</v>
      </c>
      <c r="T37" s="62">
        <v>0</v>
      </c>
    </row>
    <row r="38" spans="1:20" x14ac:dyDescent="0.25">
      <c r="A38" s="17">
        <v>31</v>
      </c>
      <c r="B38" s="18">
        <v>31</v>
      </c>
      <c r="C38" s="17">
        <v>34</v>
      </c>
      <c r="D38" s="61" t="s">
        <v>79</v>
      </c>
      <c r="E38" s="71"/>
      <c r="F38" s="72"/>
      <c r="G38" s="72"/>
      <c r="H38" s="72"/>
      <c r="I38" s="72"/>
      <c r="J38" s="72"/>
      <c r="K38" s="72"/>
      <c r="L38" s="72"/>
      <c r="M38" s="44"/>
      <c r="N38" s="44"/>
      <c r="O38" s="44"/>
      <c r="P38" s="44"/>
      <c r="Q38" s="44">
        <f t="shared" si="0"/>
        <v>0</v>
      </c>
      <c r="R38" s="60">
        <v>32</v>
      </c>
      <c r="S38" s="60" t="s">
        <v>79</v>
      </c>
      <c r="T38" s="62">
        <v>0</v>
      </c>
    </row>
    <row r="39" spans="1:20" x14ac:dyDescent="0.25">
      <c r="A39" s="77"/>
      <c r="B39" s="78"/>
      <c r="C39" s="79"/>
      <c r="D39" s="18" t="s">
        <v>7</v>
      </c>
      <c r="E39" s="44">
        <f t="shared" ref="E39:P39" si="1">SUM(E5:E38)</f>
        <v>0</v>
      </c>
      <c r="F39" s="44">
        <f t="shared" si="1"/>
        <v>2</v>
      </c>
      <c r="G39" s="44">
        <f t="shared" si="1"/>
        <v>0</v>
      </c>
      <c r="H39" s="44">
        <f t="shared" si="1"/>
        <v>1</v>
      </c>
      <c r="I39" s="44">
        <f t="shared" si="1"/>
        <v>16</v>
      </c>
      <c r="J39" s="44">
        <f t="shared" si="1"/>
        <v>12</v>
      </c>
      <c r="K39" s="44">
        <f t="shared" si="1"/>
        <v>12</v>
      </c>
      <c r="L39" s="44">
        <f t="shared" si="1"/>
        <v>7</v>
      </c>
      <c r="M39" s="44">
        <f t="shared" si="1"/>
        <v>0</v>
      </c>
      <c r="N39" s="44">
        <f t="shared" si="1"/>
        <v>0</v>
      </c>
      <c r="O39" s="44">
        <f t="shared" si="1"/>
        <v>0</v>
      </c>
      <c r="P39" s="44">
        <f t="shared" si="1"/>
        <v>2</v>
      </c>
      <c r="Q39" s="44">
        <f>SUM(E39:P39)</f>
        <v>52</v>
      </c>
      <c r="R39" s="60"/>
      <c r="S39" s="60"/>
      <c r="T39" s="80">
        <f>SUM(T5:T38)</f>
        <v>52</v>
      </c>
    </row>
    <row r="40" spans="1:20" x14ac:dyDescent="0.25">
      <c r="A40" s="27"/>
      <c r="B40" s="28"/>
      <c r="C40" s="2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90"/>
      <c r="S40" s="90"/>
      <c r="T40" s="91"/>
    </row>
    <row r="41" spans="1:20" s="57" customFormat="1" x14ac:dyDescent="0.25">
      <c r="A41" s="54"/>
      <c r="B41" s="54"/>
      <c r="C41" s="54" t="s">
        <v>46</v>
      </c>
      <c r="D41" s="55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6"/>
      <c r="T41" s="58"/>
    </row>
    <row r="42" spans="1:20" s="57" customFormat="1" x14ac:dyDescent="0.25">
      <c r="A42" s="54"/>
      <c r="B42" s="54"/>
      <c r="C42" s="54"/>
      <c r="D42" s="55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6"/>
      <c r="T42" s="58"/>
    </row>
    <row r="43" spans="1:20" ht="15.75" customHeight="1" x14ac:dyDescent="0.25">
      <c r="C43" s="102" t="s">
        <v>81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</row>
    <row r="44" spans="1:20" ht="15.75" customHeight="1" x14ac:dyDescent="0.25"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20" ht="15.75" customHeight="1" x14ac:dyDescent="0.25">
      <c r="C45" s="83" t="s">
        <v>82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</row>
    <row r="46" spans="1:20" ht="15.75" customHeight="1" x14ac:dyDescent="0.25">
      <c r="C46" s="102" t="s">
        <v>96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</row>
    <row r="47" spans="1:20" ht="15.75" customHeight="1" x14ac:dyDescent="0.25">
      <c r="C47" s="102" t="s">
        <v>99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</row>
    <row r="48" spans="1:20" ht="15.75" customHeight="1" x14ac:dyDescent="0.25"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3:17" ht="15.75" customHeight="1" x14ac:dyDescent="0.25">
      <c r="C49" s="69" t="s">
        <v>95</v>
      </c>
      <c r="D49" s="69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</row>
    <row r="50" spans="3:17" x14ac:dyDescent="0.25">
      <c r="C50" s="81">
        <v>1</v>
      </c>
      <c r="D50" s="60" t="s">
        <v>30</v>
      </c>
      <c r="E50" s="62">
        <v>20</v>
      </c>
    </row>
    <row r="51" spans="3:17" x14ac:dyDescent="0.25">
      <c r="C51" s="81">
        <v>2</v>
      </c>
      <c r="D51" s="60" t="s">
        <v>33</v>
      </c>
      <c r="E51" s="62">
        <v>8</v>
      </c>
    </row>
    <row r="52" spans="3:17" x14ac:dyDescent="0.25">
      <c r="C52" s="81">
        <v>3</v>
      </c>
      <c r="D52" s="60" t="s">
        <v>29</v>
      </c>
      <c r="E52" s="62">
        <v>4</v>
      </c>
    </row>
    <row r="53" spans="3:17" x14ac:dyDescent="0.25">
      <c r="C53" s="81">
        <v>4</v>
      </c>
      <c r="D53" s="60" t="s">
        <v>31</v>
      </c>
      <c r="E53" s="62">
        <v>4</v>
      </c>
    </row>
    <row r="54" spans="3:17" x14ac:dyDescent="0.25">
      <c r="C54" s="81">
        <v>5</v>
      </c>
      <c r="D54" s="60" t="s">
        <v>26</v>
      </c>
      <c r="E54" s="62">
        <v>3</v>
      </c>
    </row>
    <row r="55" spans="3:17" x14ac:dyDescent="0.25">
      <c r="C55" s="81">
        <v>6</v>
      </c>
      <c r="D55" s="60" t="s">
        <v>32</v>
      </c>
      <c r="E55" s="62">
        <v>3</v>
      </c>
    </row>
    <row r="56" spans="3:17" x14ac:dyDescent="0.25">
      <c r="C56" s="81">
        <v>7</v>
      </c>
      <c r="D56" s="60" t="s">
        <v>11</v>
      </c>
      <c r="E56" s="62">
        <v>2</v>
      </c>
    </row>
    <row r="57" spans="3:17" x14ac:dyDescent="0.25">
      <c r="C57" s="81">
        <v>8</v>
      </c>
      <c r="D57" s="60" t="s">
        <v>5</v>
      </c>
      <c r="E57" s="62">
        <v>1</v>
      </c>
    </row>
    <row r="58" spans="3:17" x14ac:dyDescent="0.25">
      <c r="C58" s="81">
        <v>9</v>
      </c>
      <c r="D58" s="60" t="s">
        <v>27</v>
      </c>
      <c r="E58" s="62">
        <v>1</v>
      </c>
    </row>
    <row r="59" spans="3:17" x14ac:dyDescent="0.25">
      <c r="C59" s="81">
        <v>10</v>
      </c>
      <c r="D59" s="60" t="s">
        <v>28</v>
      </c>
      <c r="E59" s="62">
        <v>1</v>
      </c>
    </row>
    <row r="60" spans="3:17" x14ac:dyDescent="0.25">
      <c r="C60" s="81">
        <v>11</v>
      </c>
      <c r="D60" s="60" t="s">
        <v>10</v>
      </c>
      <c r="E60" s="62">
        <v>1</v>
      </c>
    </row>
    <row r="61" spans="3:17" x14ac:dyDescent="0.25">
      <c r="C61" s="81">
        <v>12</v>
      </c>
      <c r="D61" s="60" t="s">
        <v>9</v>
      </c>
      <c r="E61" s="62">
        <v>1</v>
      </c>
    </row>
    <row r="62" spans="3:17" x14ac:dyDescent="0.25">
      <c r="C62" s="81">
        <v>13</v>
      </c>
      <c r="D62" s="60" t="s">
        <v>8</v>
      </c>
      <c r="E62" s="62">
        <v>1</v>
      </c>
    </row>
    <row r="63" spans="3:17" x14ac:dyDescent="0.25">
      <c r="C63" s="81">
        <v>14</v>
      </c>
      <c r="D63" s="60" t="s">
        <v>2</v>
      </c>
      <c r="E63" s="62">
        <v>1</v>
      </c>
    </row>
    <row r="64" spans="3:17" x14ac:dyDescent="0.25">
      <c r="C64" s="81">
        <v>15</v>
      </c>
      <c r="D64" s="60" t="s">
        <v>42</v>
      </c>
      <c r="E64" s="62">
        <v>1</v>
      </c>
    </row>
    <row r="65" spans="5:5" x14ac:dyDescent="0.25">
      <c r="E65" s="74">
        <f>SUM(E50:E64)</f>
        <v>52</v>
      </c>
    </row>
  </sheetData>
  <sortState ref="S5:T38">
    <sortCondition descending="1" ref="T38"/>
  </sortState>
  <mergeCells count="5">
    <mergeCell ref="C43:Q43"/>
    <mergeCell ref="C1:Q1"/>
    <mergeCell ref="C2:Q2"/>
    <mergeCell ref="C46:Q46"/>
    <mergeCell ref="C47:Q47"/>
  </mergeCells>
  <printOptions horizontalCentered="1"/>
  <pageMargins left="0.31496062992125984" right="0.31496062992125984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view="pageBreakPreview" topLeftCell="C1" zoomScale="80" zoomScaleNormal="100" zoomScaleSheetLayoutView="80" workbookViewId="0">
      <selection activeCell="X52" sqref="X52"/>
    </sheetView>
  </sheetViews>
  <sheetFormatPr defaultRowHeight="15" x14ac:dyDescent="0.25"/>
  <cols>
    <col min="1" max="2" width="5.7109375" style="38" hidden="1" customWidth="1"/>
    <col min="3" max="3" width="3.5703125" style="35" customWidth="1"/>
    <col min="4" max="4" width="20.7109375" style="38" bestFit="1" customWidth="1"/>
    <col min="5" max="16" width="6.28515625" style="74" customWidth="1"/>
    <col min="17" max="17" width="14.5703125" style="74" customWidth="1"/>
    <col min="18" max="18" width="4.140625" style="38" customWidth="1"/>
    <col min="19" max="19" width="16" style="38" bestFit="1" customWidth="1"/>
    <col min="20" max="22" width="9.140625" style="38"/>
    <col min="23" max="23" width="36.5703125" style="38" bestFit="1" customWidth="1"/>
    <col min="24" max="246" width="9.140625" style="38"/>
    <col min="247" max="247" width="7.140625" style="38" customWidth="1"/>
    <col min="248" max="248" width="16.7109375" style="38" bestFit="1" customWidth="1"/>
    <col min="249" max="260" width="9.140625" style="38"/>
    <col min="261" max="261" width="10.28515625" style="38" customWidth="1"/>
    <col min="262" max="502" width="9.140625" style="38"/>
    <col min="503" max="503" width="7.140625" style="38" customWidth="1"/>
    <col min="504" max="504" width="16.7109375" style="38" bestFit="1" customWidth="1"/>
    <col min="505" max="516" width="9.140625" style="38"/>
    <col min="517" max="517" width="10.28515625" style="38" customWidth="1"/>
    <col min="518" max="758" width="9.140625" style="38"/>
    <col min="759" max="759" width="7.140625" style="38" customWidth="1"/>
    <col min="760" max="760" width="16.7109375" style="38" bestFit="1" customWidth="1"/>
    <col min="761" max="772" width="9.140625" style="38"/>
    <col min="773" max="773" width="10.28515625" style="38" customWidth="1"/>
    <col min="774" max="1014" width="9.140625" style="38"/>
    <col min="1015" max="1015" width="7.140625" style="38" customWidth="1"/>
    <col min="1016" max="1016" width="16.7109375" style="38" bestFit="1" customWidth="1"/>
    <col min="1017" max="1028" width="9.140625" style="38"/>
    <col min="1029" max="1029" width="10.28515625" style="38" customWidth="1"/>
    <col min="1030" max="1270" width="9.140625" style="38"/>
    <col min="1271" max="1271" width="7.140625" style="38" customWidth="1"/>
    <col min="1272" max="1272" width="16.7109375" style="38" bestFit="1" customWidth="1"/>
    <col min="1273" max="1284" width="9.140625" style="38"/>
    <col min="1285" max="1285" width="10.28515625" style="38" customWidth="1"/>
    <col min="1286" max="1526" width="9.140625" style="38"/>
    <col min="1527" max="1527" width="7.140625" style="38" customWidth="1"/>
    <col min="1528" max="1528" width="16.7109375" style="38" bestFit="1" customWidth="1"/>
    <col min="1529" max="1540" width="9.140625" style="38"/>
    <col min="1541" max="1541" width="10.28515625" style="38" customWidth="1"/>
    <col min="1542" max="1782" width="9.140625" style="38"/>
    <col min="1783" max="1783" width="7.140625" style="38" customWidth="1"/>
    <col min="1784" max="1784" width="16.7109375" style="38" bestFit="1" customWidth="1"/>
    <col min="1785" max="1796" width="9.140625" style="38"/>
    <col min="1797" max="1797" width="10.28515625" style="38" customWidth="1"/>
    <col min="1798" max="2038" width="9.140625" style="38"/>
    <col min="2039" max="2039" width="7.140625" style="38" customWidth="1"/>
    <col min="2040" max="2040" width="16.7109375" style="38" bestFit="1" customWidth="1"/>
    <col min="2041" max="2052" width="9.140625" style="38"/>
    <col min="2053" max="2053" width="10.28515625" style="38" customWidth="1"/>
    <col min="2054" max="2294" width="9.140625" style="38"/>
    <col min="2295" max="2295" width="7.140625" style="38" customWidth="1"/>
    <col min="2296" max="2296" width="16.7109375" style="38" bestFit="1" customWidth="1"/>
    <col min="2297" max="2308" width="9.140625" style="38"/>
    <col min="2309" max="2309" width="10.28515625" style="38" customWidth="1"/>
    <col min="2310" max="2550" width="9.140625" style="38"/>
    <col min="2551" max="2551" width="7.140625" style="38" customWidth="1"/>
    <col min="2552" max="2552" width="16.7109375" style="38" bestFit="1" customWidth="1"/>
    <col min="2553" max="2564" width="9.140625" style="38"/>
    <col min="2565" max="2565" width="10.28515625" style="38" customWidth="1"/>
    <col min="2566" max="2806" width="9.140625" style="38"/>
    <col min="2807" max="2807" width="7.140625" style="38" customWidth="1"/>
    <col min="2808" max="2808" width="16.7109375" style="38" bestFit="1" customWidth="1"/>
    <col min="2809" max="2820" width="9.140625" style="38"/>
    <col min="2821" max="2821" width="10.28515625" style="38" customWidth="1"/>
    <col min="2822" max="3062" width="9.140625" style="38"/>
    <col min="3063" max="3063" width="7.140625" style="38" customWidth="1"/>
    <col min="3064" max="3064" width="16.7109375" style="38" bestFit="1" customWidth="1"/>
    <col min="3065" max="3076" width="9.140625" style="38"/>
    <col min="3077" max="3077" width="10.28515625" style="38" customWidth="1"/>
    <col min="3078" max="3318" width="9.140625" style="38"/>
    <col min="3319" max="3319" width="7.140625" style="38" customWidth="1"/>
    <col min="3320" max="3320" width="16.7109375" style="38" bestFit="1" customWidth="1"/>
    <col min="3321" max="3332" width="9.140625" style="38"/>
    <col min="3333" max="3333" width="10.28515625" style="38" customWidth="1"/>
    <col min="3334" max="3574" width="9.140625" style="38"/>
    <col min="3575" max="3575" width="7.140625" style="38" customWidth="1"/>
    <col min="3576" max="3576" width="16.7109375" style="38" bestFit="1" customWidth="1"/>
    <col min="3577" max="3588" width="9.140625" style="38"/>
    <col min="3589" max="3589" width="10.28515625" style="38" customWidth="1"/>
    <col min="3590" max="3830" width="9.140625" style="38"/>
    <col min="3831" max="3831" width="7.140625" style="38" customWidth="1"/>
    <col min="3832" max="3832" width="16.7109375" style="38" bestFit="1" customWidth="1"/>
    <col min="3833" max="3844" width="9.140625" style="38"/>
    <col min="3845" max="3845" width="10.28515625" style="38" customWidth="1"/>
    <col min="3846" max="4086" width="9.140625" style="38"/>
    <col min="4087" max="4087" width="7.140625" style="38" customWidth="1"/>
    <col min="4088" max="4088" width="16.7109375" style="38" bestFit="1" customWidth="1"/>
    <col min="4089" max="4100" width="9.140625" style="38"/>
    <col min="4101" max="4101" width="10.28515625" style="38" customWidth="1"/>
    <col min="4102" max="4342" width="9.140625" style="38"/>
    <col min="4343" max="4343" width="7.140625" style="38" customWidth="1"/>
    <col min="4344" max="4344" width="16.7109375" style="38" bestFit="1" customWidth="1"/>
    <col min="4345" max="4356" width="9.140625" style="38"/>
    <col min="4357" max="4357" width="10.28515625" style="38" customWidth="1"/>
    <col min="4358" max="4598" width="9.140625" style="38"/>
    <col min="4599" max="4599" width="7.140625" style="38" customWidth="1"/>
    <col min="4600" max="4600" width="16.7109375" style="38" bestFit="1" customWidth="1"/>
    <col min="4601" max="4612" width="9.140625" style="38"/>
    <col min="4613" max="4613" width="10.28515625" style="38" customWidth="1"/>
    <col min="4614" max="4854" width="9.140625" style="38"/>
    <col min="4855" max="4855" width="7.140625" style="38" customWidth="1"/>
    <col min="4856" max="4856" width="16.7109375" style="38" bestFit="1" customWidth="1"/>
    <col min="4857" max="4868" width="9.140625" style="38"/>
    <col min="4869" max="4869" width="10.28515625" style="38" customWidth="1"/>
    <col min="4870" max="5110" width="9.140625" style="38"/>
    <col min="5111" max="5111" width="7.140625" style="38" customWidth="1"/>
    <col min="5112" max="5112" width="16.7109375" style="38" bestFit="1" customWidth="1"/>
    <col min="5113" max="5124" width="9.140625" style="38"/>
    <col min="5125" max="5125" width="10.28515625" style="38" customWidth="1"/>
    <col min="5126" max="5366" width="9.140625" style="38"/>
    <col min="5367" max="5367" width="7.140625" style="38" customWidth="1"/>
    <col min="5368" max="5368" width="16.7109375" style="38" bestFit="1" customWidth="1"/>
    <col min="5369" max="5380" width="9.140625" style="38"/>
    <col min="5381" max="5381" width="10.28515625" style="38" customWidth="1"/>
    <col min="5382" max="5622" width="9.140625" style="38"/>
    <col min="5623" max="5623" width="7.140625" style="38" customWidth="1"/>
    <col min="5624" max="5624" width="16.7109375" style="38" bestFit="1" customWidth="1"/>
    <col min="5625" max="5636" width="9.140625" style="38"/>
    <col min="5637" max="5637" width="10.28515625" style="38" customWidth="1"/>
    <col min="5638" max="5878" width="9.140625" style="38"/>
    <col min="5879" max="5879" width="7.140625" style="38" customWidth="1"/>
    <col min="5880" max="5880" width="16.7109375" style="38" bestFit="1" customWidth="1"/>
    <col min="5881" max="5892" width="9.140625" style="38"/>
    <col min="5893" max="5893" width="10.28515625" style="38" customWidth="1"/>
    <col min="5894" max="6134" width="9.140625" style="38"/>
    <col min="6135" max="6135" width="7.140625" style="38" customWidth="1"/>
    <col min="6136" max="6136" width="16.7109375" style="38" bestFit="1" customWidth="1"/>
    <col min="6137" max="6148" width="9.140625" style="38"/>
    <col min="6149" max="6149" width="10.28515625" style="38" customWidth="1"/>
    <col min="6150" max="6390" width="9.140625" style="38"/>
    <col min="6391" max="6391" width="7.140625" style="38" customWidth="1"/>
    <col min="6392" max="6392" width="16.7109375" style="38" bestFit="1" customWidth="1"/>
    <col min="6393" max="6404" width="9.140625" style="38"/>
    <col min="6405" max="6405" width="10.28515625" style="38" customWidth="1"/>
    <col min="6406" max="6646" width="9.140625" style="38"/>
    <col min="6647" max="6647" width="7.140625" style="38" customWidth="1"/>
    <col min="6648" max="6648" width="16.7109375" style="38" bestFit="1" customWidth="1"/>
    <col min="6649" max="6660" width="9.140625" style="38"/>
    <col min="6661" max="6661" width="10.28515625" style="38" customWidth="1"/>
    <col min="6662" max="6902" width="9.140625" style="38"/>
    <col min="6903" max="6903" width="7.140625" style="38" customWidth="1"/>
    <col min="6904" max="6904" width="16.7109375" style="38" bestFit="1" customWidth="1"/>
    <col min="6905" max="6916" width="9.140625" style="38"/>
    <col min="6917" max="6917" width="10.28515625" style="38" customWidth="1"/>
    <col min="6918" max="7158" width="9.140625" style="38"/>
    <col min="7159" max="7159" width="7.140625" style="38" customWidth="1"/>
    <col min="7160" max="7160" width="16.7109375" style="38" bestFit="1" customWidth="1"/>
    <col min="7161" max="7172" width="9.140625" style="38"/>
    <col min="7173" max="7173" width="10.28515625" style="38" customWidth="1"/>
    <col min="7174" max="7414" width="9.140625" style="38"/>
    <col min="7415" max="7415" width="7.140625" style="38" customWidth="1"/>
    <col min="7416" max="7416" width="16.7109375" style="38" bestFit="1" customWidth="1"/>
    <col min="7417" max="7428" width="9.140625" style="38"/>
    <col min="7429" max="7429" width="10.28515625" style="38" customWidth="1"/>
    <col min="7430" max="7670" width="9.140625" style="38"/>
    <col min="7671" max="7671" width="7.140625" style="38" customWidth="1"/>
    <col min="7672" max="7672" width="16.7109375" style="38" bestFit="1" customWidth="1"/>
    <col min="7673" max="7684" width="9.140625" style="38"/>
    <col min="7685" max="7685" width="10.28515625" style="38" customWidth="1"/>
    <col min="7686" max="7926" width="9.140625" style="38"/>
    <col min="7927" max="7927" width="7.140625" style="38" customWidth="1"/>
    <col min="7928" max="7928" width="16.7109375" style="38" bestFit="1" customWidth="1"/>
    <col min="7929" max="7940" width="9.140625" style="38"/>
    <col min="7941" max="7941" width="10.28515625" style="38" customWidth="1"/>
    <col min="7942" max="8182" width="9.140625" style="38"/>
    <col min="8183" max="8183" width="7.140625" style="38" customWidth="1"/>
    <col min="8184" max="8184" width="16.7109375" style="38" bestFit="1" customWidth="1"/>
    <col min="8185" max="8196" width="9.140625" style="38"/>
    <col min="8197" max="8197" width="10.28515625" style="38" customWidth="1"/>
    <col min="8198" max="8438" width="9.140625" style="38"/>
    <col min="8439" max="8439" width="7.140625" style="38" customWidth="1"/>
    <col min="8440" max="8440" width="16.7109375" style="38" bestFit="1" customWidth="1"/>
    <col min="8441" max="8452" width="9.140625" style="38"/>
    <col min="8453" max="8453" width="10.28515625" style="38" customWidth="1"/>
    <col min="8454" max="8694" width="9.140625" style="38"/>
    <col min="8695" max="8695" width="7.140625" style="38" customWidth="1"/>
    <col min="8696" max="8696" width="16.7109375" style="38" bestFit="1" customWidth="1"/>
    <col min="8697" max="8708" width="9.140625" style="38"/>
    <col min="8709" max="8709" width="10.28515625" style="38" customWidth="1"/>
    <col min="8710" max="8950" width="9.140625" style="38"/>
    <col min="8951" max="8951" width="7.140625" style="38" customWidth="1"/>
    <col min="8952" max="8952" width="16.7109375" style="38" bestFit="1" customWidth="1"/>
    <col min="8953" max="8964" width="9.140625" style="38"/>
    <col min="8965" max="8965" width="10.28515625" style="38" customWidth="1"/>
    <col min="8966" max="9206" width="9.140625" style="38"/>
    <col min="9207" max="9207" width="7.140625" style="38" customWidth="1"/>
    <col min="9208" max="9208" width="16.7109375" style="38" bestFit="1" customWidth="1"/>
    <col min="9209" max="9220" width="9.140625" style="38"/>
    <col min="9221" max="9221" width="10.28515625" style="38" customWidth="1"/>
    <col min="9222" max="9462" width="9.140625" style="38"/>
    <col min="9463" max="9463" width="7.140625" style="38" customWidth="1"/>
    <col min="9464" max="9464" width="16.7109375" style="38" bestFit="1" customWidth="1"/>
    <col min="9465" max="9476" width="9.140625" style="38"/>
    <col min="9477" max="9477" width="10.28515625" style="38" customWidth="1"/>
    <col min="9478" max="9718" width="9.140625" style="38"/>
    <col min="9719" max="9719" width="7.140625" style="38" customWidth="1"/>
    <col min="9720" max="9720" width="16.7109375" style="38" bestFit="1" customWidth="1"/>
    <col min="9721" max="9732" width="9.140625" style="38"/>
    <col min="9733" max="9733" width="10.28515625" style="38" customWidth="1"/>
    <col min="9734" max="9974" width="9.140625" style="38"/>
    <col min="9975" max="9975" width="7.140625" style="38" customWidth="1"/>
    <col min="9976" max="9976" width="16.7109375" style="38" bestFit="1" customWidth="1"/>
    <col min="9977" max="9988" width="9.140625" style="38"/>
    <col min="9989" max="9989" width="10.28515625" style="38" customWidth="1"/>
    <col min="9990" max="10230" width="9.140625" style="38"/>
    <col min="10231" max="10231" width="7.140625" style="38" customWidth="1"/>
    <col min="10232" max="10232" width="16.7109375" style="38" bestFit="1" customWidth="1"/>
    <col min="10233" max="10244" width="9.140625" style="38"/>
    <col min="10245" max="10245" width="10.28515625" style="38" customWidth="1"/>
    <col min="10246" max="10486" width="9.140625" style="38"/>
    <col min="10487" max="10487" width="7.140625" style="38" customWidth="1"/>
    <col min="10488" max="10488" width="16.7109375" style="38" bestFit="1" customWidth="1"/>
    <col min="10489" max="10500" width="9.140625" style="38"/>
    <col min="10501" max="10501" width="10.28515625" style="38" customWidth="1"/>
    <col min="10502" max="10742" width="9.140625" style="38"/>
    <col min="10743" max="10743" width="7.140625" style="38" customWidth="1"/>
    <col min="10744" max="10744" width="16.7109375" style="38" bestFit="1" customWidth="1"/>
    <col min="10745" max="10756" width="9.140625" style="38"/>
    <col min="10757" max="10757" width="10.28515625" style="38" customWidth="1"/>
    <col min="10758" max="10998" width="9.140625" style="38"/>
    <col min="10999" max="10999" width="7.140625" style="38" customWidth="1"/>
    <col min="11000" max="11000" width="16.7109375" style="38" bestFit="1" customWidth="1"/>
    <col min="11001" max="11012" width="9.140625" style="38"/>
    <col min="11013" max="11013" width="10.28515625" style="38" customWidth="1"/>
    <col min="11014" max="11254" width="9.140625" style="38"/>
    <col min="11255" max="11255" width="7.140625" style="38" customWidth="1"/>
    <col min="11256" max="11256" width="16.7109375" style="38" bestFit="1" customWidth="1"/>
    <col min="11257" max="11268" width="9.140625" style="38"/>
    <col min="11269" max="11269" width="10.28515625" style="38" customWidth="1"/>
    <col min="11270" max="11510" width="9.140625" style="38"/>
    <col min="11511" max="11511" width="7.140625" style="38" customWidth="1"/>
    <col min="11512" max="11512" width="16.7109375" style="38" bestFit="1" customWidth="1"/>
    <col min="11513" max="11524" width="9.140625" style="38"/>
    <col min="11525" max="11525" width="10.28515625" style="38" customWidth="1"/>
    <col min="11526" max="11766" width="9.140625" style="38"/>
    <col min="11767" max="11767" width="7.140625" style="38" customWidth="1"/>
    <col min="11768" max="11768" width="16.7109375" style="38" bestFit="1" customWidth="1"/>
    <col min="11769" max="11780" width="9.140625" style="38"/>
    <col min="11781" max="11781" width="10.28515625" style="38" customWidth="1"/>
    <col min="11782" max="12022" width="9.140625" style="38"/>
    <col min="12023" max="12023" width="7.140625" style="38" customWidth="1"/>
    <col min="12024" max="12024" width="16.7109375" style="38" bestFit="1" customWidth="1"/>
    <col min="12025" max="12036" width="9.140625" style="38"/>
    <col min="12037" max="12037" width="10.28515625" style="38" customWidth="1"/>
    <col min="12038" max="12278" width="9.140625" style="38"/>
    <col min="12279" max="12279" width="7.140625" style="38" customWidth="1"/>
    <col min="12280" max="12280" width="16.7109375" style="38" bestFit="1" customWidth="1"/>
    <col min="12281" max="12292" width="9.140625" style="38"/>
    <col min="12293" max="12293" width="10.28515625" style="38" customWidth="1"/>
    <col min="12294" max="12534" width="9.140625" style="38"/>
    <col min="12535" max="12535" width="7.140625" style="38" customWidth="1"/>
    <col min="12536" max="12536" width="16.7109375" style="38" bestFit="1" customWidth="1"/>
    <col min="12537" max="12548" width="9.140625" style="38"/>
    <col min="12549" max="12549" width="10.28515625" style="38" customWidth="1"/>
    <col min="12550" max="12790" width="9.140625" style="38"/>
    <col min="12791" max="12791" width="7.140625" style="38" customWidth="1"/>
    <col min="12792" max="12792" width="16.7109375" style="38" bestFit="1" customWidth="1"/>
    <col min="12793" max="12804" width="9.140625" style="38"/>
    <col min="12805" max="12805" width="10.28515625" style="38" customWidth="1"/>
    <col min="12806" max="13046" width="9.140625" style="38"/>
    <col min="13047" max="13047" width="7.140625" style="38" customWidth="1"/>
    <col min="13048" max="13048" width="16.7109375" style="38" bestFit="1" customWidth="1"/>
    <col min="13049" max="13060" width="9.140625" style="38"/>
    <col min="13061" max="13061" width="10.28515625" style="38" customWidth="1"/>
    <col min="13062" max="13302" width="9.140625" style="38"/>
    <col min="13303" max="13303" width="7.140625" style="38" customWidth="1"/>
    <col min="13304" max="13304" width="16.7109375" style="38" bestFit="1" customWidth="1"/>
    <col min="13305" max="13316" width="9.140625" style="38"/>
    <col min="13317" max="13317" width="10.28515625" style="38" customWidth="1"/>
    <col min="13318" max="13558" width="9.140625" style="38"/>
    <col min="13559" max="13559" width="7.140625" style="38" customWidth="1"/>
    <col min="13560" max="13560" width="16.7109375" style="38" bestFit="1" customWidth="1"/>
    <col min="13561" max="13572" width="9.140625" style="38"/>
    <col min="13573" max="13573" width="10.28515625" style="38" customWidth="1"/>
    <col min="13574" max="13814" width="9.140625" style="38"/>
    <col min="13815" max="13815" width="7.140625" style="38" customWidth="1"/>
    <col min="13816" max="13816" width="16.7109375" style="38" bestFit="1" customWidth="1"/>
    <col min="13817" max="13828" width="9.140625" style="38"/>
    <col min="13829" max="13829" width="10.28515625" style="38" customWidth="1"/>
    <col min="13830" max="14070" width="9.140625" style="38"/>
    <col min="14071" max="14071" width="7.140625" style="38" customWidth="1"/>
    <col min="14072" max="14072" width="16.7109375" style="38" bestFit="1" customWidth="1"/>
    <col min="14073" max="14084" width="9.140625" style="38"/>
    <col min="14085" max="14085" width="10.28515625" style="38" customWidth="1"/>
    <col min="14086" max="14326" width="9.140625" style="38"/>
    <col min="14327" max="14327" width="7.140625" style="38" customWidth="1"/>
    <col min="14328" max="14328" width="16.7109375" style="38" bestFit="1" customWidth="1"/>
    <col min="14329" max="14340" width="9.140625" style="38"/>
    <col min="14341" max="14341" width="10.28515625" style="38" customWidth="1"/>
    <col min="14342" max="14582" width="9.140625" style="38"/>
    <col min="14583" max="14583" width="7.140625" style="38" customWidth="1"/>
    <col min="14584" max="14584" width="16.7109375" style="38" bestFit="1" customWidth="1"/>
    <col min="14585" max="14596" width="9.140625" style="38"/>
    <col min="14597" max="14597" width="10.28515625" style="38" customWidth="1"/>
    <col min="14598" max="14838" width="9.140625" style="38"/>
    <col min="14839" max="14839" width="7.140625" style="38" customWidth="1"/>
    <col min="14840" max="14840" width="16.7109375" style="38" bestFit="1" customWidth="1"/>
    <col min="14841" max="14852" width="9.140625" style="38"/>
    <col min="14853" max="14853" width="10.28515625" style="38" customWidth="1"/>
    <col min="14854" max="15094" width="9.140625" style="38"/>
    <col min="15095" max="15095" width="7.140625" style="38" customWidth="1"/>
    <col min="15096" max="15096" width="16.7109375" style="38" bestFit="1" customWidth="1"/>
    <col min="15097" max="15108" width="9.140625" style="38"/>
    <col min="15109" max="15109" width="10.28515625" style="38" customWidth="1"/>
    <col min="15110" max="15350" width="9.140625" style="38"/>
    <col min="15351" max="15351" width="7.140625" style="38" customWidth="1"/>
    <col min="15352" max="15352" width="16.7109375" style="38" bestFit="1" customWidth="1"/>
    <col min="15353" max="15364" width="9.140625" style="38"/>
    <col min="15365" max="15365" width="10.28515625" style="38" customWidth="1"/>
    <col min="15366" max="15606" width="9.140625" style="38"/>
    <col min="15607" max="15607" width="7.140625" style="38" customWidth="1"/>
    <col min="15608" max="15608" width="16.7109375" style="38" bestFit="1" customWidth="1"/>
    <col min="15609" max="15620" width="9.140625" style="38"/>
    <col min="15621" max="15621" width="10.28515625" style="38" customWidth="1"/>
    <col min="15622" max="15862" width="9.140625" style="38"/>
    <col min="15863" max="15863" width="7.140625" style="38" customWidth="1"/>
    <col min="15864" max="15864" width="16.7109375" style="38" bestFit="1" customWidth="1"/>
    <col min="15865" max="15876" width="9.140625" style="38"/>
    <col min="15877" max="15877" width="10.28515625" style="38" customWidth="1"/>
    <col min="15878" max="16118" width="9.140625" style="38"/>
    <col min="16119" max="16119" width="7.140625" style="38" customWidth="1"/>
    <col min="16120" max="16120" width="16.7109375" style="38" bestFit="1" customWidth="1"/>
    <col min="16121" max="16132" width="9.140625" style="38"/>
    <col min="16133" max="16133" width="10.28515625" style="38" customWidth="1"/>
    <col min="16134" max="16384" width="9.140625" style="38"/>
  </cols>
  <sheetData>
    <row r="1" spans="1:20" x14ac:dyDescent="0.25">
      <c r="A1" s="86"/>
      <c r="B1" s="86"/>
      <c r="C1" s="108" t="s">
        <v>77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0" x14ac:dyDescent="0.25">
      <c r="A2" s="86"/>
      <c r="B2" s="86"/>
      <c r="C2" s="109" t="s">
        <v>104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20" x14ac:dyDescent="0.25">
      <c r="A3" s="86"/>
      <c r="B3" s="86"/>
      <c r="C3" s="86"/>
      <c r="D3" s="86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0" x14ac:dyDescent="0.25">
      <c r="A4" s="17" t="s">
        <v>0</v>
      </c>
      <c r="B4" s="18" t="s">
        <v>0</v>
      </c>
      <c r="C4" s="17" t="s">
        <v>0</v>
      </c>
      <c r="D4" s="18" t="s">
        <v>1</v>
      </c>
      <c r="E4" s="76" t="s">
        <v>13</v>
      </c>
      <c r="F4" s="76" t="s">
        <v>14</v>
      </c>
      <c r="G4" s="76" t="s">
        <v>15</v>
      </c>
      <c r="H4" s="76" t="s">
        <v>16</v>
      </c>
      <c r="I4" s="76" t="s">
        <v>17</v>
      </c>
      <c r="J4" s="76" t="s">
        <v>18</v>
      </c>
      <c r="K4" s="76" t="s">
        <v>19</v>
      </c>
      <c r="L4" s="76" t="s">
        <v>20</v>
      </c>
      <c r="M4" s="76" t="s">
        <v>21</v>
      </c>
      <c r="N4" s="76" t="s">
        <v>22</v>
      </c>
      <c r="O4" s="76" t="s">
        <v>23</v>
      </c>
      <c r="P4" s="76" t="s">
        <v>24</v>
      </c>
      <c r="Q4" s="76" t="s">
        <v>7</v>
      </c>
      <c r="R4" s="60" t="s">
        <v>0</v>
      </c>
      <c r="S4" s="60" t="s">
        <v>1</v>
      </c>
      <c r="T4" s="60"/>
    </row>
    <row r="5" spans="1:20" x14ac:dyDescent="0.25">
      <c r="A5" s="17"/>
      <c r="B5" s="18"/>
      <c r="C5" s="17">
        <v>1</v>
      </c>
      <c r="D5" s="61" t="s">
        <v>3</v>
      </c>
      <c r="E5" s="71"/>
      <c r="F5" s="72"/>
      <c r="G5" s="72"/>
      <c r="H5" s="72"/>
      <c r="I5" s="72"/>
      <c r="J5" s="72"/>
      <c r="K5" s="72"/>
      <c r="L5" s="72"/>
      <c r="M5" s="44"/>
      <c r="N5" s="99"/>
      <c r="O5" s="44">
        <v>1</v>
      </c>
      <c r="P5" s="44"/>
      <c r="Q5" s="44">
        <f>SUM(E5:P5)</f>
        <v>1</v>
      </c>
      <c r="R5" s="60">
        <v>1</v>
      </c>
      <c r="S5" s="60" t="s">
        <v>105</v>
      </c>
      <c r="T5" s="62">
        <v>19</v>
      </c>
    </row>
    <row r="6" spans="1:20" x14ac:dyDescent="0.25">
      <c r="A6" s="17">
        <v>2</v>
      </c>
      <c r="B6" s="18">
        <v>2</v>
      </c>
      <c r="C6" s="17">
        <v>2</v>
      </c>
      <c r="D6" s="61" t="s">
        <v>5</v>
      </c>
      <c r="E6" s="44"/>
      <c r="F6" s="72"/>
      <c r="G6" s="72">
        <v>3</v>
      </c>
      <c r="H6" s="72"/>
      <c r="I6" s="72"/>
      <c r="J6" s="72"/>
      <c r="K6" s="72"/>
      <c r="L6" s="72"/>
      <c r="M6" s="44"/>
      <c r="N6" s="42"/>
      <c r="O6" s="44">
        <v>2</v>
      </c>
      <c r="P6" s="44"/>
      <c r="Q6" s="44">
        <f t="shared" ref="Q6:Q38" si="0">SUM(E6:P6)</f>
        <v>5</v>
      </c>
      <c r="R6" s="60">
        <v>2</v>
      </c>
      <c r="S6" s="60" t="s">
        <v>11</v>
      </c>
      <c r="T6" s="62">
        <v>7</v>
      </c>
    </row>
    <row r="7" spans="1:20" x14ac:dyDescent="0.25">
      <c r="A7" s="17">
        <v>3</v>
      </c>
      <c r="B7" s="18">
        <v>3</v>
      </c>
      <c r="C7" s="17">
        <v>3</v>
      </c>
      <c r="D7" s="61" t="s">
        <v>25</v>
      </c>
      <c r="E7" s="44"/>
      <c r="F7" s="72"/>
      <c r="G7" s="72"/>
      <c r="H7" s="72"/>
      <c r="I7" s="72"/>
      <c r="J7" s="72"/>
      <c r="K7" s="72"/>
      <c r="L7" s="72"/>
      <c r="M7" s="44"/>
      <c r="N7" s="99"/>
      <c r="O7" s="44"/>
      <c r="P7" s="44"/>
      <c r="Q7" s="44">
        <f t="shared" si="0"/>
        <v>0</v>
      </c>
      <c r="R7" s="60">
        <v>3</v>
      </c>
      <c r="S7" s="60" t="s">
        <v>5</v>
      </c>
      <c r="T7" s="62">
        <v>5</v>
      </c>
    </row>
    <row r="8" spans="1:20" x14ac:dyDescent="0.25">
      <c r="A8" s="17">
        <v>4</v>
      </c>
      <c r="B8" s="18">
        <v>4</v>
      </c>
      <c r="C8" s="17">
        <v>4</v>
      </c>
      <c r="D8" s="61" t="s">
        <v>26</v>
      </c>
      <c r="E8" s="44"/>
      <c r="F8" s="72"/>
      <c r="G8" s="72"/>
      <c r="H8" s="72"/>
      <c r="I8" s="72"/>
      <c r="J8" s="72"/>
      <c r="K8" s="72"/>
      <c r="L8" s="72"/>
      <c r="M8" s="44"/>
      <c r="N8" s="42"/>
      <c r="O8" s="44">
        <v>1</v>
      </c>
      <c r="P8" s="44"/>
      <c r="Q8" s="44">
        <f t="shared" si="0"/>
        <v>1</v>
      </c>
      <c r="R8" s="60">
        <v>4</v>
      </c>
      <c r="S8" s="60" t="s">
        <v>29</v>
      </c>
      <c r="T8" s="62">
        <v>5</v>
      </c>
    </row>
    <row r="9" spans="1:20" x14ac:dyDescent="0.25">
      <c r="A9" s="17">
        <v>5</v>
      </c>
      <c r="B9" s="18">
        <v>5</v>
      </c>
      <c r="C9" s="17">
        <v>5</v>
      </c>
      <c r="D9" s="61" t="s">
        <v>27</v>
      </c>
      <c r="E9" s="44"/>
      <c r="F9" s="72"/>
      <c r="G9" s="72"/>
      <c r="H9" s="72"/>
      <c r="I9" s="72"/>
      <c r="J9" s="72"/>
      <c r="K9" s="72"/>
      <c r="L9" s="72"/>
      <c r="M9" s="44"/>
      <c r="N9" s="99"/>
      <c r="O9" s="44"/>
      <c r="P9" s="44"/>
      <c r="Q9" s="44">
        <f t="shared" si="0"/>
        <v>0</v>
      </c>
      <c r="R9" s="60">
        <v>5</v>
      </c>
      <c r="S9" s="60" t="s">
        <v>106</v>
      </c>
      <c r="T9" s="62">
        <v>5</v>
      </c>
    </row>
    <row r="10" spans="1:20" x14ac:dyDescent="0.25">
      <c r="A10" s="17">
        <v>6</v>
      </c>
      <c r="B10" s="18">
        <v>6</v>
      </c>
      <c r="C10" s="17">
        <v>6</v>
      </c>
      <c r="D10" s="61" t="s">
        <v>28</v>
      </c>
      <c r="E10" s="44"/>
      <c r="F10" s="72"/>
      <c r="G10" s="72"/>
      <c r="H10" s="72"/>
      <c r="I10" s="72"/>
      <c r="J10" s="72"/>
      <c r="K10" s="72"/>
      <c r="L10" s="72"/>
      <c r="M10" s="44"/>
      <c r="N10" s="42">
        <v>1</v>
      </c>
      <c r="O10" s="44"/>
      <c r="P10" s="44"/>
      <c r="Q10" s="44">
        <f t="shared" si="0"/>
        <v>1</v>
      </c>
      <c r="R10" s="60">
        <v>6</v>
      </c>
      <c r="S10" s="60" t="s">
        <v>107</v>
      </c>
      <c r="T10" s="62">
        <v>5</v>
      </c>
    </row>
    <row r="11" spans="1:20" x14ac:dyDescent="0.25">
      <c r="A11" s="17">
        <v>7</v>
      </c>
      <c r="B11" s="18">
        <v>7</v>
      </c>
      <c r="C11" s="17">
        <v>7</v>
      </c>
      <c r="D11" s="61" t="s">
        <v>10</v>
      </c>
      <c r="E11" s="44"/>
      <c r="F11" s="72"/>
      <c r="G11" s="72"/>
      <c r="H11" s="72"/>
      <c r="I11" s="72"/>
      <c r="J11" s="72"/>
      <c r="K11" s="72"/>
      <c r="L11" s="72"/>
      <c r="M11" s="44"/>
      <c r="N11" s="99"/>
      <c r="O11" s="44"/>
      <c r="P11" s="44"/>
      <c r="Q11" s="44">
        <f t="shared" si="0"/>
        <v>0</v>
      </c>
      <c r="R11" s="60">
        <v>7</v>
      </c>
      <c r="S11" s="60" t="s">
        <v>9</v>
      </c>
      <c r="T11" s="62">
        <v>3</v>
      </c>
    </row>
    <row r="12" spans="1:20" x14ac:dyDescent="0.25">
      <c r="A12" s="17">
        <v>8</v>
      </c>
      <c r="B12" s="18">
        <v>8</v>
      </c>
      <c r="C12" s="17">
        <v>8</v>
      </c>
      <c r="D12" s="61" t="s">
        <v>11</v>
      </c>
      <c r="E12" s="44"/>
      <c r="F12" s="72"/>
      <c r="G12" s="72">
        <v>1</v>
      </c>
      <c r="H12" s="72"/>
      <c r="I12" s="72"/>
      <c r="J12" s="72"/>
      <c r="K12" s="72"/>
      <c r="L12" s="72"/>
      <c r="M12" s="44"/>
      <c r="N12" s="42">
        <v>6</v>
      </c>
      <c r="O12" s="44"/>
      <c r="P12" s="44"/>
      <c r="Q12" s="44">
        <f t="shared" si="0"/>
        <v>7</v>
      </c>
      <c r="R12" s="60">
        <v>8</v>
      </c>
      <c r="S12" s="60" t="s">
        <v>3</v>
      </c>
      <c r="T12" s="62">
        <v>1</v>
      </c>
    </row>
    <row r="13" spans="1:20" x14ac:dyDescent="0.25">
      <c r="A13" s="17">
        <v>9</v>
      </c>
      <c r="B13" s="18">
        <v>9</v>
      </c>
      <c r="C13" s="17">
        <v>9</v>
      </c>
      <c r="D13" s="61" t="s">
        <v>29</v>
      </c>
      <c r="E13" s="44"/>
      <c r="F13" s="72"/>
      <c r="G13" s="72"/>
      <c r="H13" s="72"/>
      <c r="I13" s="72">
        <v>2</v>
      </c>
      <c r="J13" s="72"/>
      <c r="K13" s="72"/>
      <c r="L13" s="72"/>
      <c r="M13" s="44">
        <v>2</v>
      </c>
      <c r="N13" s="42">
        <v>1</v>
      </c>
      <c r="O13" s="44"/>
      <c r="P13" s="44"/>
      <c r="Q13" s="44">
        <f t="shared" si="0"/>
        <v>5</v>
      </c>
      <c r="R13" s="60">
        <v>9</v>
      </c>
      <c r="S13" s="60" t="s">
        <v>26</v>
      </c>
      <c r="T13" s="62">
        <v>1</v>
      </c>
    </row>
    <row r="14" spans="1:20" x14ac:dyDescent="0.25">
      <c r="A14" s="17">
        <v>10</v>
      </c>
      <c r="B14" s="18">
        <v>10</v>
      </c>
      <c r="C14" s="17">
        <v>10</v>
      </c>
      <c r="D14" s="61" t="s">
        <v>30</v>
      </c>
      <c r="E14" s="44"/>
      <c r="F14" s="72"/>
      <c r="G14" s="72">
        <v>1</v>
      </c>
      <c r="H14" s="72">
        <v>2</v>
      </c>
      <c r="I14" s="72">
        <v>1</v>
      </c>
      <c r="J14" s="72"/>
      <c r="K14" s="72"/>
      <c r="L14" s="72"/>
      <c r="M14" s="44"/>
      <c r="N14" s="42">
        <v>12</v>
      </c>
      <c r="O14" s="44">
        <v>3</v>
      </c>
      <c r="P14" s="44"/>
      <c r="Q14" s="44">
        <f t="shared" si="0"/>
        <v>19</v>
      </c>
      <c r="R14" s="60">
        <v>10</v>
      </c>
      <c r="S14" s="60" t="s">
        <v>28</v>
      </c>
      <c r="T14" s="62">
        <v>1</v>
      </c>
    </row>
    <row r="15" spans="1:20" x14ac:dyDescent="0.25">
      <c r="A15" s="17">
        <v>11</v>
      </c>
      <c r="B15" s="18">
        <v>11</v>
      </c>
      <c r="C15" s="17">
        <v>11</v>
      </c>
      <c r="D15" s="61" t="s">
        <v>31</v>
      </c>
      <c r="E15" s="44"/>
      <c r="F15" s="72">
        <v>1</v>
      </c>
      <c r="G15" s="72">
        <v>1</v>
      </c>
      <c r="H15" s="72"/>
      <c r="I15" s="72">
        <v>2</v>
      </c>
      <c r="J15" s="72"/>
      <c r="K15" s="72"/>
      <c r="L15" s="72"/>
      <c r="M15" s="44"/>
      <c r="N15" s="99">
        <v>1</v>
      </c>
      <c r="O15" s="44"/>
      <c r="P15" s="44"/>
      <c r="Q15" s="44">
        <f t="shared" si="0"/>
        <v>5</v>
      </c>
      <c r="R15" s="60">
        <v>11</v>
      </c>
      <c r="S15" s="60" t="s">
        <v>108</v>
      </c>
      <c r="T15" s="62">
        <v>1</v>
      </c>
    </row>
    <row r="16" spans="1:20" x14ac:dyDescent="0.25">
      <c r="A16" s="17">
        <v>12</v>
      </c>
      <c r="B16" s="18">
        <v>12</v>
      </c>
      <c r="C16" s="17">
        <v>12</v>
      </c>
      <c r="D16" s="61" t="s">
        <v>32</v>
      </c>
      <c r="E16" s="44"/>
      <c r="F16" s="72"/>
      <c r="G16" s="72"/>
      <c r="H16" s="72"/>
      <c r="I16" s="72"/>
      <c r="J16" s="72"/>
      <c r="K16" s="72"/>
      <c r="L16" s="72"/>
      <c r="M16" s="44"/>
      <c r="N16" s="42"/>
      <c r="O16" s="44"/>
      <c r="P16" s="44"/>
      <c r="Q16" s="44">
        <f t="shared" si="0"/>
        <v>0</v>
      </c>
      <c r="R16" s="60">
        <v>12</v>
      </c>
      <c r="S16" s="60" t="s">
        <v>36</v>
      </c>
      <c r="T16" s="62">
        <v>1</v>
      </c>
    </row>
    <row r="17" spans="1:20" x14ac:dyDescent="0.25">
      <c r="A17" s="17">
        <v>13</v>
      </c>
      <c r="B17" s="18">
        <v>13</v>
      </c>
      <c r="C17" s="17">
        <v>13</v>
      </c>
      <c r="D17" s="61" t="s">
        <v>33</v>
      </c>
      <c r="E17" s="44"/>
      <c r="F17" s="72"/>
      <c r="G17" s="72"/>
      <c r="H17" s="72"/>
      <c r="I17" s="72">
        <v>2</v>
      </c>
      <c r="J17" s="72"/>
      <c r="K17" s="72">
        <v>1</v>
      </c>
      <c r="L17" s="72"/>
      <c r="M17" s="44"/>
      <c r="N17" s="42">
        <v>1</v>
      </c>
      <c r="O17" s="44">
        <v>1</v>
      </c>
      <c r="P17" s="44"/>
      <c r="Q17" s="44">
        <f t="shared" si="0"/>
        <v>5</v>
      </c>
      <c r="R17" s="60">
        <v>13</v>
      </c>
      <c r="S17" s="60" t="s">
        <v>2</v>
      </c>
      <c r="T17" s="62">
        <v>1</v>
      </c>
    </row>
    <row r="18" spans="1:20" x14ac:dyDescent="0.25">
      <c r="A18" s="17">
        <v>14</v>
      </c>
      <c r="B18" s="18">
        <v>14</v>
      </c>
      <c r="C18" s="17">
        <v>14</v>
      </c>
      <c r="D18" s="61" t="s">
        <v>9</v>
      </c>
      <c r="E18" s="44"/>
      <c r="F18" s="72"/>
      <c r="G18" s="72"/>
      <c r="H18" s="72"/>
      <c r="I18" s="72"/>
      <c r="J18" s="72"/>
      <c r="K18" s="72"/>
      <c r="L18" s="72"/>
      <c r="M18" s="44"/>
      <c r="N18" s="42">
        <v>3</v>
      </c>
      <c r="O18" s="44"/>
      <c r="P18" s="44"/>
      <c r="Q18" s="44">
        <f t="shared" si="0"/>
        <v>3</v>
      </c>
      <c r="R18" s="60">
        <v>14</v>
      </c>
      <c r="S18" s="60" t="s">
        <v>40</v>
      </c>
      <c r="T18" s="62">
        <v>1</v>
      </c>
    </row>
    <row r="19" spans="1:20" x14ac:dyDescent="0.25">
      <c r="A19" s="17">
        <v>15</v>
      </c>
      <c r="B19" s="18">
        <v>15</v>
      </c>
      <c r="C19" s="17">
        <v>15</v>
      </c>
      <c r="D19" s="61" t="s">
        <v>34</v>
      </c>
      <c r="E19" s="44"/>
      <c r="F19" s="72"/>
      <c r="G19" s="72"/>
      <c r="H19" s="72"/>
      <c r="I19" s="72"/>
      <c r="J19" s="72"/>
      <c r="K19" s="72"/>
      <c r="L19" s="72"/>
      <c r="M19" s="44"/>
      <c r="N19" s="42"/>
      <c r="O19" s="44">
        <v>1</v>
      </c>
      <c r="P19" s="44"/>
      <c r="Q19" s="44">
        <f t="shared" si="0"/>
        <v>1</v>
      </c>
      <c r="R19" s="60">
        <v>15</v>
      </c>
      <c r="S19" s="60" t="s">
        <v>4</v>
      </c>
      <c r="T19" s="62">
        <v>1</v>
      </c>
    </row>
    <row r="20" spans="1:20" x14ac:dyDescent="0.25">
      <c r="A20" s="17">
        <v>16</v>
      </c>
      <c r="B20" s="18">
        <v>16</v>
      </c>
      <c r="C20" s="17">
        <v>16</v>
      </c>
      <c r="D20" s="61" t="s">
        <v>35</v>
      </c>
      <c r="E20" s="44"/>
      <c r="F20" s="72"/>
      <c r="G20" s="72"/>
      <c r="H20" s="72"/>
      <c r="I20" s="72"/>
      <c r="J20" s="72"/>
      <c r="K20" s="72"/>
      <c r="L20" s="72"/>
      <c r="M20" s="44"/>
      <c r="N20" s="42"/>
      <c r="O20" s="44"/>
      <c r="P20" s="44"/>
      <c r="Q20" s="44">
        <f t="shared" si="0"/>
        <v>0</v>
      </c>
      <c r="R20" s="60">
        <v>16</v>
      </c>
      <c r="S20" s="60" t="s">
        <v>42</v>
      </c>
      <c r="T20" s="62">
        <v>1</v>
      </c>
    </row>
    <row r="21" spans="1:20" x14ac:dyDescent="0.25">
      <c r="A21" s="17">
        <v>17</v>
      </c>
      <c r="B21" s="18">
        <v>17</v>
      </c>
      <c r="C21" s="17">
        <v>17</v>
      </c>
      <c r="D21" s="61" t="s">
        <v>36</v>
      </c>
      <c r="E21" s="44"/>
      <c r="F21" s="72"/>
      <c r="G21" s="72">
        <v>1</v>
      </c>
      <c r="H21" s="72"/>
      <c r="I21" s="72"/>
      <c r="J21" s="72"/>
      <c r="K21" s="72"/>
      <c r="L21" s="72"/>
      <c r="M21" s="44"/>
      <c r="N21" s="99"/>
      <c r="O21" s="44"/>
      <c r="P21" s="44"/>
      <c r="Q21" s="44">
        <f t="shared" si="0"/>
        <v>1</v>
      </c>
      <c r="R21" s="60">
        <v>17</v>
      </c>
      <c r="S21" s="60" t="s">
        <v>25</v>
      </c>
      <c r="T21" s="62">
        <v>0</v>
      </c>
    </row>
    <row r="22" spans="1:20" x14ac:dyDescent="0.25">
      <c r="A22" s="17">
        <v>18</v>
      </c>
      <c r="B22" s="18">
        <v>18</v>
      </c>
      <c r="C22" s="17">
        <v>18</v>
      </c>
      <c r="D22" s="61" t="s">
        <v>37</v>
      </c>
      <c r="E22" s="44"/>
      <c r="F22" s="72"/>
      <c r="G22" s="72"/>
      <c r="H22" s="72"/>
      <c r="I22" s="72"/>
      <c r="J22" s="72"/>
      <c r="K22" s="72"/>
      <c r="L22" s="72"/>
      <c r="M22" s="44"/>
      <c r="N22" s="42"/>
      <c r="O22" s="44"/>
      <c r="P22" s="44"/>
      <c r="Q22" s="44">
        <f t="shared" si="0"/>
        <v>0</v>
      </c>
      <c r="R22" s="60">
        <v>18</v>
      </c>
      <c r="S22" s="60" t="s">
        <v>27</v>
      </c>
      <c r="T22" s="62">
        <v>0</v>
      </c>
    </row>
    <row r="23" spans="1:20" x14ac:dyDescent="0.25">
      <c r="A23" s="17">
        <v>19</v>
      </c>
      <c r="B23" s="18">
        <v>19</v>
      </c>
      <c r="C23" s="17">
        <v>19</v>
      </c>
      <c r="D23" s="61" t="s">
        <v>38</v>
      </c>
      <c r="E23" s="44"/>
      <c r="F23" s="72"/>
      <c r="G23" s="72"/>
      <c r="H23" s="72"/>
      <c r="I23" s="72"/>
      <c r="J23" s="72"/>
      <c r="K23" s="72"/>
      <c r="L23" s="72"/>
      <c r="M23" s="44"/>
      <c r="N23" s="99"/>
      <c r="O23" s="44"/>
      <c r="P23" s="44"/>
      <c r="Q23" s="44">
        <f t="shared" si="0"/>
        <v>0</v>
      </c>
      <c r="R23" s="60">
        <v>19</v>
      </c>
      <c r="S23" s="60" t="s">
        <v>10</v>
      </c>
      <c r="T23" s="62">
        <v>0</v>
      </c>
    </row>
    <row r="24" spans="1:20" x14ac:dyDescent="0.25">
      <c r="A24" s="17">
        <v>20</v>
      </c>
      <c r="B24" s="18">
        <v>20</v>
      </c>
      <c r="C24" s="17">
        <v>20</v>
      </c>
      <c r="D24" s="61" t="s">
        <v>39</v>
      </c>
      <c r="E24" s="44"/>
      <c r="F24" s="72"/>
      <c r="G24" s="72"/>
      <c r="H24" s="72"/>
      <c r="I24" s="72"/>
      <c r="J24" s="72"/>
      <c r="K24" s="72"/>
      <c r="L24" s="72"/>
      <c r="M24" s="44"/>
      <c r="N24" s="42"/>
      <c r="O24" s="44"/>
      <c r="P24" s="44"/>
      <c r="Q24" s="44">
        <f t="shared" si="0"/>
        <v>0</v>
      </c>
      <c r="R24" s="60">
        <v>20</v>
      </c>
      <c r="S24" s="60" t="s">
        <v>109</v>
      </c>
      <c r="T24" s="62">
        <v>0</v>
      </c>
    </row>
    <row r="25" spans="1:20" x14ac:dyDescent="0.25">
      <c r="A25" s="17">
        <v>21</v>
      </c>
      <c r="B25" s="18">
        <v>21</v>
      </c>
      <c r="C25" s="17">
        <v>21</v>
      </c>
      <c r="D25" s="61" t="s">
        <v>8</v>
      </c>
      <c r="E25" s="44"/>
      <c r="F25" s="72"/>
      <c r="G25" s="72"/>
      <c r="H25" s="72"/>
      <c r="I25" s="72"/>
      <c r="J25" s="72"/>
      <c r="K25" s="72"/>
      <c r="L25" s="72"/>
      <c r="M25" s="44"/>
      <c r="N25" s="42"/>
      <c r="O25" s="44"/>
      <c r="P25" s="44"/>
      <c r="Q25" s="44">
        <f t="shared" si="0"/>
        <v>0</v>
      </c>
      <c r="R25" s="60">
        <v>21</v>
      </c>
      <c r="S25" s="60" t="s">
        <v>110</v>
      </c>
      <c r="T25" s="62">
        <v>0</v>
      </c>
    </row>
    <row r="26" spans="1:20" x14ac:dyDescent="0.25">
      <c r="A26" s="17">
        <v>22</v>
      </c>
      <c r="B26" s="18">
        <v>22</v>
      </c>
      <c r="C26" s="17">
        <v>22</v>
      </c>
      <c r="D26" s="61" t="s">
        <v>12</v>
      </c>
      <c r="E26" s="44"/>
      <c r="F26" s="72"/>
      <c r="G26" s="72"/>
      <c r="H26" s="72"/>
      <c r="I26" s="72"/>
      <c r="J26" s="72"/>
      <c r="K26" s="72"/>
      <c r="L26" s="72"/>
      <c r="M26" s="44"/>
      <c r="N26" s="42"/>
      <c r="O26" s="44"/>
      <c r="P26" s="44"/>
      <c r="Q26" s="44">
        <f t="shared" si="0"/>
        <v>0</v>
      </c>
      <c r="R26" s="60">
        <v>22</v>
      </c>
      <c r="S26" s="60" t="s">
        <v>37</v>
      </c>
      <c r="T26" s="62">
        <v>0</v>
      </c>
    </row>
    <row r="27" spans="1:20" x14ac:dyDescent="0.25">
      <c r="A27" s="17">
        <v>23</v>
      </c>
      <c r="B27" s="18">
        <v>23</v>
      </c>
      <c r="C27" s="17">
        <v>23</v>
      </c>
      <c r="D27" s="61" t="s">
        <v>2</v>
      </c>
      <c r="E27" s="44"/>
      <c r="F27" s="72"/>
      <c r="G27" s="72"/>
      <c r="H27" s="72"/>
      <c r="I27" s="72"/>
      <c r="J27" s="72"/>
      <c r="K27" s="72"/>
      <c r="L27" s="72"/>
      <c r="M27" s="44"/>
      <c r="N27" s="42">
        <v>1</v>
      </c>
      <c r="O27" s="44"/>
      <c r="P27" s="44"/>
      <c r="Q27" s="44">
        <f>SUM(E27:P27)</f>
        <v>1</v>
      </c>
      <c r="R27" s="60">
        <v>23</v>
      </c>
      <c r="S27" s="60" t="s">
        <v>38</v>
      </c>
      <c r="T27" s="62">
        <v>0</v>
      </c>
    </row>
    <row r="28" spans="1:20" x14ac:dyDescent="0.25">
      <c r="A28" s="17">
        <v>24</v>
      </c>
      <c r="B28" s="18">
        <v>24</v>
      </c>
      <c r="C28" s="17">
        <v>24</v>
      </c>
      <c r="D28" s="61" t="s">
        <v>40</v>
      </c>
      <c r="E28" s="44"/>
      <c r="F28" s="72"/>
      <c r="G28" s="72"/>
      <c r="H28" s="72"/>
      <c r="I28" s="72">
        <v>1</v>
      </c>
      <c r="J28" s="72"/>
      <c r="K28" s="72"/>
      <c r="L28" s="72"/>
      <c r="M28" s="44"/>
      <c r="N28" s="42"/>
      <c r="O28" s="44"/>
      <c r="P28" s="44"/>
      <c r="Q28" s="44">
        <f t="shared" si="0"/>
        <v>1</v>
      </c>
      <c r="R28" s="60">
        <v>24</v>
      </c>
      <c r="S28" s="60" t="s">
        <v>39</v>
      </c>
      <c r="T28" s="62">
        <v>0</v>
      </c>
    </row>
    <row r="29" spans="1:20" x14ac:dyDescent="0.25">
      <c r="A29" s="17">
        <v>25</v>
      </c>
      <c r="B29" s="18">
        <v>25</v>
      </c>
      <c r="C29" s="17">
        <v>25</v>
      </c>
      <c r="D29" s="61" t="s">
        <v>6</v>
      </c>
      <c r="E29" s="71"/>
      <c r="F29" s="72"/>
      <c r="G29" s="72"/>
      <c r="H29" s="72"/>
      <c r="I29" s="72"/>
      <c r="J29" s="72"/>
      <c r="K29" s="72"/>
      <c r="L29" s="72"/>
      <c r="M29" s="44"/>
      <c r="N29" s="42"/>
      <c r="O29" s="44"/>
      <c r="P29" s="44"/>
      <c r="Q29" s="44">
        <f t="shared" si="0"/>
        <v>0</v>
      </c>
      <c r="R29" s="60">
        <v>25</v>
      </c>
      <c r="S29" s="60" t="s">
        <v>8</v>
      </c>
      <c r="T29" s="62">
        <v>0</v>
      </c>
    </row>
    <row r="30" spans="1:20" x14ac:dyDescent="0.25">
      <c r="A30" s="17">
        <v>26</v>
      </c>
      <c r="B30" s="18">
        <v>26</v>
      </c>
      <c r="C30" s="17">
        <v>26</v>
      </c>
      <c r="D30" s="61" t="s">
        <v>4</v>
      </c>
      <c r="E30" s="71"/>
      <c r="F30" s="72"/>
      <c r="G30" s="72"/>
      <c r="H30" s="72"/>
      <c r="I30" s="72"/>
      <c r="J30" s="72"/>
      <c r="K30" s="72"/>
      <c r="L30" s="72"/>
      <c r="M30" s="44"/>
      <c r="N30" s="41"/>
      <c r="O30" s="44"/>
      <c r="P30" s="44">
        <v>1</v>
      </c>
      <c r="Q30" s="44">
        <f t="shared" si="0"/>
        <v>1</v>
      </c>
      <c r="R30" s="60">
        <v>26</v>
      </c>
      <c r="S30" s="60" t="s">
        <v>12</v>
      </c>
      <c r="T30" s="62">
        <v>0</v>
      </c>
    </row>
    <row r="31" spans="1:20" x14ac:dyDescent="0.25">
      <c r="A31" s="17">
        <v>27</v>
      </c>
      <c r="B31" s="18">
        <v>27</v>
      </c>
      <c r="C31" s="17">
        <v>27</v>
      </c>
      <c r="D31" s="61" t="s">
        <v>41</v>
      </c>
      <c r="E31" s="71"/>
      <c r="F31" s="72"/>
      <c r="G31" s="72"/>
      <c r="H31" s="72"/>
      <c r="I31" s="72"/>
      <c r="J31" s="72"/>
      <c r="K31" s="72"/>
      <c r="L31" s="72"/>
      <c r="M31" s="44"/>
      <c r="N31" s="99"/>
      <c r="O31" s="44"/>
      <c r="P31" s="44"/>
      <c r="Q31" s="44">
        <f t="shared" si="0"/>
        <v>0</v>
      </c>
      <c r="R31" s="60">
        <v>27</v>
      </c>
      <c r="S31" s="60" t="s">
        <v>6</v>
      </c>
      <c r="T31" s="62">
        <v>0</v>
      </c>
    </row>
    <row r="32" spans="1:20" x14ac:dyDescent="0.25">
      <c r="A32" s="17">
        <v>28</v>
      </c>
      <c r="B32" s="18">
        <v>28</v>
      </c>
      <c r="C32" s="17">
        <v>28</v>
      </c>
      <c r="D32" s="61" t="s">
        <v>42</v>
      </c>
      <c r="E32" s="71"/>
      <c r="F32" s="72"/>
      <c r="G32" s="72"/>
      <c r="H32" s="72"/>
      <c r="I32" s="72"/>
      <c r="J32" s="72"/>
      <c r="K32" s="72"/>
      <c r="L32" s="72"/>
      <c r="M32" s="44"/>
      <c r="N32" s="42">
        <v>1</v>
      </c>
      <c r="O32" s="44"/>
      <c r="P32" s="44"/>
      <c r="Q32" s="44">
        <f t="shared" si="0"/>
        <v>1</v>
      </c>
      <c r="R32" s="60">
        <v>28</v>
      </c>
      <c r="S32" s="60" t="s">
        <v>41</v>
      </c>
      <c r="T32" s="62">
        <v>0</v>
      </c>
    </row>
    <row r="33" spans="1:20" x14ac:dyDescent="0.25">
      <c r="A33" s="17">
        <v>29</v>
      </c>
      <c r="B33" s="18">
        <v>29</v>
      </c>
      <c r="C33" s="17">
        <v>29</v>
      </c>
      <c r="D33" s="61" t="s">
        <v>43</v>
      </c>
      <c r="E33" s="71"/>
      <c r="F33" s="72"/>
      <c r="G33" s="72"/>
      <c r="H33" s="72"/>
      <c r="I33" s="72"/>
      <c r="J33" s="72"/>
      <c r="K33" s="72"/>
      <c r="L33" s="72"/>
      <c r="M33" s="44"/>
      <c r="N33" s="99"/>
      <c r="O33" s="44"/>
      <c r="P33" s="44"/>
      <c r="Q33" s="44">
        <f t="shared" si="0"/>
        <v>0</v>
      </c>
      <c r="R33" s="60">
        <v>29</v>
      </c>
      <c r="S33" s="60" t="s">
        <v>43</v>
      </c>
      <c r="T33" s="62">
        <v>0</v>
      </c>
    </row>
    <row r="34" spans="1:20" x14ac:dyDescent="0.25">
      <c r="A34" s="17">
        <v>30</v>
      </c>
      <c r="B34" s="18">
        <v>30</v>
      </c>
      <c r="C34" s="17">
        <v>30</v>
      </c>
      <c r="D34" s="61" t="s">
        <v>44</v>
      </c>
      <c r="E34" s="71"/>
      <c r="F34" s="72"/>
      <c r="G34" s="72"/>
      <c r="H34" s="72"/>
      <c r="I34" s="72"/>
      <c r="J34" s="72"/>
      <c r="K34" s="72"/>
      <c r="L34" s="72"/>
      <c r="M34" s="44"/>
      <c r="N34" s="42"/>
      <c r="O34" s="44"/>
      <c r="P34" s="44"/>
      <c r="Q34" s="44">
        <f t="shared" si="0"/>
        <v>0</v>
      </c>
      <c r="R34" s="60">
        <v>30</v>
      </c>
      <c r="S34" s="60" t="s">
        <v>111</v>
      </c>
      <c r="T34" s="62">
        <v>0</v>
      </c>
    </row>
    <row r="35" spans="1:20" x14ac:dyDescent="0.25">
      <c r="A35" s="17"/>
      <c r="B35" s="18"/>
      <c r="C35" s="17">
        <v>31</v>
      </c>
      <c r="D35" s="61" t="s">
        <v>45</v>
      </c>
      <c r="E35" s="71"/>
      <c r="F35" s="72"/>
      <c r="G35" s="72"/>
      <c r="H35" s="72"/>
      <c r="I35" s="72"/>
      <c r="J35" s="72"/>
      <c r="K35" s="72"/>
      <c r="L35" s="72"/>
      <c r="M35" s="44"/>
      <c r="N35" s="42"/>
      <c r="O35" s="44"/>
      <c r="P35" s="44"/>
      <c r="Q35" s="44">
        <f t="shared" si="0"/>
        <v>0</v>
      </c>
      <c r="R35" s="60">
        <v>31</v>
      </c>
      <c r="S35" s="60" t="s">
        <v>112</v>
      </c>
      <c r="T35" s="62">
        <v>0</v>
      </c>
    </row>
    <row r="36" spans="1:20" x14ac:dyDescent="0.25">
      <c r="A36" s="17"/>
      <c r="B36" s="18"/>
      <c r="C36" s="17">
        <v>32</v>
      </c>
      <c r="D36" s="61" t="s">
        <v>48</v>
      </c>
      <c r="E36" s="71"/>
      <c r="F36" s="72"/>
      <c r="G36" s="72"/>
      <c r="H36" s="72"/>
      <c r="I36" s="72"/>
      <c r="J36" s="72"/>
      <c r="K36" s="72"/>
      <c r="L36" s="72"/>
      <c r="M36" s="44"/>
      <c r="N36" s="42"/>
      <c r="O36" s="44"/>
      <c r="P36" s="44"/>
      <c r="Q36" s="44">
        <f t="shared" si="0"/>
        <v>0</v>
      </c>
      <c r="R36" s="60">
        <v>32</v>
      </c>
      <c r="S36" s="60" t="s">
        <v>113</v>
      </c>
      <c r="T36" s="62">
        <v>0</v>
      </c>
    </row>
    <row r="37" spans="1:20" x14ac:dyDescent="0.25">
      <c r="A37" s="17"/>
      <c r="B37" s="18"/>
      <c r="C37" s="17">
        <v>33</v>
      </c>
      <c r="D37" s="61" t="s">
        <v>78</v>
      </c>
      <c r="E37" s="71"/>
      <c r="F37" s="72"/>
      <c r="G37" s="72"/>
      <c r="H37" s="72"/>
      <c r="I37" s="72"/>
      <c r="J37" s="72"/>
      <c r="K37" s="72"/>
      <c r="L37" s="72"/>
      <c r="M37" s="44"/>
      <c r="N37" s="42"/>
      <c r="O37" s="44"/>
      <c r="P37" s="44"/>
      <c r="Q37" s="44">
        <f t="shared" si="0"/>
        <v>0</v>
      </c>
      <c r="R37" s="60">
        <v>33</v>
      </c>
      <c r="S37" s="60" t="s">
        <v>78</v>
      </c>
      <c r="T37" s="62">
        <v>0</v>
      </c>
    </row>
    <row r="38" spans="1:20" x14ac:dyDescent="0.25">
      <c r="A38" s="17">
        <v>31</v>
      </c>
      <c r="B38" s="18">
        <v>31</v>
      </c>
      <c r="C38" s="17">
        <v>34</v>
      </c>
      <c r="D38" s="61" t="s">
        <v>79</v>
      </c>
      <c r="E38" s="71"/>
      <c r="F38" s="72"/>
      <c r="G38" s="72"/>
      <c r="H38" s="72"/>
      <c r="I38" s="72"/>
      <c r="J38" s="72"/>
      <c r="K38" s="72"/>
      <c r="L38" s="72"/>
      <c r="M38" s="44"/>
      <c r="N38" s="99"/>
      <c r="O38" s="44"/>
      <c r="P38" s="44"/>
      <c r="Q38" s="44">
        <f t="shared" si="0"/>
        <v>0</v>
      </c>
      <c r="R38" s="60">
        <v>34</v>
      </c>
      <c r="S38" s="60" t="s">
        <v>79</v>
      </c>
      <c r="T38" s="62">
        <v>0</v>
      </c>
    </row>
    <row r="39" spans="1:20" x14ac:dyDescent="0.25">
      <c r="A39" s="77"/>
      <c r="B39" s="78"/>
      <c r="C39" s="61"/>
      <c r="D39" s="18" t="s">
        <v>7</v>
      </c>
      <c r="E39" s="44">
        <f t="shared" ref="E39:P39" si="1">SUM(E5:E38)</f>
        <v>0</v>
      </c>
      <c r="F39" s="44">
        <f t="shared" si="1"/>
        <v>1</v>
      </c>
      <c r="G39" s="44">
        <f t="shared" si="1"/>
        <v>7</v>
      </c>
      <c r="H39" s="44">
        <f t="shared" si="1"/>
        <v>2</v>
      </c>
      <c r="I39" s="44">
        <f t="shared" si="1"/>
        <v>8</v>
      </c>
      <c r="J39" s="44">
        <f t="shared" si="1"/>
        <v>0</v>
      </c>
      <c r="K39" s="44">
        <f t="shared" si="1"/>
        <v>1</v>
      </c>
      <c r="L39" s="44">
        <f t="shared" si="1"/>
        <v>0</v>
      </c>
      <c r="M39" s="44">
        <f t="shared" si="1"/>
        <v>2</v>
      </c>
      <c r="N39" s="44">
        <f t="shared" si="1"/>
        <v>27</v>
      </c>
      <c r="O39" s="44">
        <f t="shared" si="1"/>
        <v>9</v>
      </c>
      <c r="P39" s="44">
        <f t="shared" si="1"/>
        <v>1</v>
      </c>
      <c r="Q39" s="44">
        <f>SUM(E39:P39)</f>
        <v>58</v>
      </c>
      <c r="R39" s="60"/>
      <c r="S39" s="60"/>
      <c r="T39" s="80">
        <f>SUM(T5:T38)</f>
        <v>58</v>
      </c>
    </row>
    <row r="40" spans="1:20" x14ac:dyDescent="0.25">
      <c r="D40" s="94" t="s">
        <v>46</v>
      </c>
    </row>
    <row r="41" spans="1:20" x14ac:dyDescent="0.25">
      <c r="D41" s="95" t="s">
        <v>100</v>
      </c>
    </row>
    <row r="42" spans="1:20" x14ac:dyDescent="0.25">
      <c r="C42" s="100">
        <v>1</v>
      </c>
      <c r="D42" s="96" t="s">
        <v>30</v>
      </c>
      <c r="E42" s="101">
        <v>19</v>
      </c>
    </row>
    <row r="43" spans="1:20" x14ac:dyDescent="0.25">
      <c r="C43" s="100">
        <v>2</v>
      </c>
      <c r="D43" s="96" t="s">
        <v>11</v>
      </c>
      <c r="E43" s="101">
        <v>7</v>
      </c>
    </row>
    <row r="44" spans="1:20" x14ac:dyDescent="0.25">
      <c r="C44" s="100">
        <v>3</v>
      </c>
      <c r="D44" s="96" t="s">
        <v>5</v>
      </c>
      <c r="E44" s="101">
        <v>5</v>
      </c>
    </row>
    <row r="45" spans="1:20" x14ac:dyDescent="0.25">
      <c r="C45" s="100">
        <v>4</v>
      </c>
      <c r="D45" s="96" t="s">
        <v>29</v>
      </c>
      <c r="E45" s="101">
        <v>5</v>
      </c>
    </row>
    <row r="46" spans="1:20" x14ac:dyDescent="0.25">
      <c r="C46" s="100">
        <v>5</v>
      </c>
      <c r="D46" s="96" t="s">
        <v>31</v>
      </c>
      <c r="E46" s="101">
        <v>5</v>
      </c>
    </row>
    <row r="47" spans="1:20" x14ac:dyDescent="0.25">
      <c r="C47" s="100">
        <v>6</v>
      </c>
      <c r="D47" s="96" t="s">
        <v>33</v>
      </c>
      <c r="E47" s="101">
        <v>5</v>
      </c>
    </row>
    <row r="48" spans="1:20" x14ac:dyDescent="0.25">
      <c r="C48" s="100">
        <v>7</v>
      </c>
      <c r="D48" s="96" t="s">
        <v>9</v>
      </c>
      <c r="E48" s="101">
        <v>3</v>
      </c>
    </row>
    <row r="49" spans="3:5" x14ac:dyDescent="0.25">
      <c r="C49" s="100">
        <v>8</v>
      </c>
      <c r="D49" s="96" t="s">
        <v>3</v>
      </c>
      <c r="E49" s="101">
        <v>1</v>
      </c>
    </row>
    <row r="50" spans="3:5" x14ac:dyDescent="0.25">
      <c r="C50" s="100">
        <v>9</v>
      </c>
      <c r="D50" s="96" t="s">
        <v>26</v>
      </c>
      <c r="E50" s="101">
        <v>1</v>
      </c>
    </row>
    <row r="51" spans="3:5" x14ac:dyDescent="0.25">
      <c r="C51" s="100">
        <v>10</v>
      </c>
      <c r="D51" s="96" t="s">
        <v>28</v>
      </c>
      <c r="E51" s="101">
        <v>1</v>
      </c>
    </row>
    <row r="52" spans="3:5" x14ac:dyDescent="0.25">
      <c r="C52" s="100">
        <v>11</v>
      </c>
      <c r="D52" s="96" t="s">
        <v>34</v>
      </c>
      <c r="E52" s="101">
        <v>1</v>
      </c>
    </row>
    <row r="53" spans="3:5" x14ac:dyDescent="0.25">
      <c r="C53" s="100">
        <v>12</v>
      </c>
      <c r="D53" s="96" t="s">
        <v>36</v>
      </c>
      <c r="E53" s="101">
        <v>1</v>
      </c>
    </row>
    <row r="54" spans="3:5" x14ac:dyDescent="0.25">
      <c r="C54" s="100">
        <v>13</v>
      </c>
      <c r="D54" s="96" t="s">
        <v>2</v>
      </c>
      <c r="E54" s="101">
        <v>1</v>
      </c>
    </row>
    <row r="55" spans="3:5" x14ac:dyDescent="0.25">
      <c r="C55" s="100">
        <v>14</v>
      </c>
      <c r="D55" s="96" t="s">
        <v>40</v>
      </c>
      <c r="E55" s="74">
        <v>1</v>
      </c>
    </row>
    <row r="56" spans="3:5" x14ac:dyDescent="0.25">
      <c r="C56" s="100">
        <v>15</v>
      </c>
      <c r="D56" s="96" t="s">
        <v>4</v>
      </c>
      <c r="E56" s="74">
        <v>1</v>
      </c>
    </row>
    <row r="57" spans="3:5" x14ac:dyDescent="0.25">
      <c r="C57" s="100">
        <v>16</v>
      </c>
      <c r="D57" s="96" t="s">
        <v>42</v>
      </c>
      <c r="E57" s="74">
        <v>1</v>
      </c>
    </row>
    <row r="58" spans="3:5" x14ac:dyDescent="0.25">
      <c r="D58" s="96"/>
      <c r="E58" s="74">
        <f>SUM(E42:E57)</f>
        <v>58</v>
      </c>
    </row>
    <row r="59" spans="3:5" x14ac:dyDescent="0.25">
      <c r="D59" s="96"/>
    </row>
    <row r="60" spans="3:5" x14ac:dyDescent="0.25">
      <c r="D60" s="97" t="s">
        <v>101</v>
      </c>
    </row>
    <row r="61" spans="3:5" x14ac:dyDescent="0.25">
      <c r="D61" s="98" t="s">
        <v>102</v>
      </c>
    </row>
    <row r="62" spans="3:5" x14ac:dyDescent="0.25">
      <c r="D62" s="98" t="s">
        <v>103</v>
      </c>
    </row>
  </sheetData>
  <sortState ref="S5:T38">
    <sortCondition descending="1" ref="T38"/>
  </sortState>
  <mergeCells count="2">
    <mergeCell ref="C1:Q1"/>
    <mergeCell ref="C2:Q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TERORIS 2016</vt:lpstr>
      <vt:lpstr>TERORIS 2017</vt:lpstr>
      <vt:lpstr>2018</vt:lpstr>
      <vt:lpstr>2019</vt:lpstr>
      <vt:lpstr>'2018'!Print_Area</vt:lpstr>
      <vt:lpstr>'2019'!Print_Area</vt:lpstr>
      <vt:lpstr>'TERORIS 2016'!Print_Area</vt:lpstr>
      <vt:lpstr>'TERORIS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adminbyuser</dc:creator>
  <cp:lastModifiedBy>Windows User</cp:lastModifiedBy>
  <cp:lastPrinted>2018-12-11T02:06:01Z</cp:lastPrinted>
  <dcterms:created xsi:type="dcterms:W3CDTF">2012-07-19T02:12:20Z</dcterms:created>
  <dcterms:modified xsi:type="dcterms:W3CDTF">2020-01-27T04:25:50Z</dcterms:modified>
</cp:coreProperties>
</file>